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7490" windowHeight="79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D18" i="1"/>
  <c r="D19"/>
  <c r="D20"/>
  <c r="D21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4"/>
  <c r="D55"/>
  <c r="D56"/>
  <c r="D57"/>
  <c r="D58"/>
  <c r="D59"/>
  <c r="D60"/>
  <c r="D61"/>
  <c r="D69"/>
  <c r="D70"/>
  <c r="D76"/>
  <c r="D77"/>
  <c r="D78"/>
  <c r="D97"/>
  <c r="D104"/>
  <c r="D106"/>
  <c r="D107"/>
  <c r="D108"/>
  <c r="D109"/>
  <c r="D110"/>
  <c r="D111"/>
  <c r="D112"/>
  <c r="D113"/>
  <c r="D114"/>
  <c r="D115"/>
  <c r="D123"/>
  <c r="D124"/>
  <c r="D125"/>
  <c r="D128"/>
  <c r="D129"/>
  <c r="D130"/>
  <c r="D131"/>
  <c r="D132"/>
  <c r="D133"/>
  <c r="D134"/>
  <c r="D136"/>
  <c r="D140"/>
  <c r="D181"/>
  <c r="D182"/>
</calcChain>
</file>

<file path=xl/sharedStrings.xml><?xml version="1.0" encoding="utf-8"?>
<sst xmlns="http://schemas.openxmlformats.org/spreadsheetml/2006/main" count="673" uniqueCount="344">
  <si>
    <t>Прейскурант</t>
  </si>
  <si>
    <t>бюджетного учреждения ветеринарии Вологодской области</t>
  </si>
  <si>
    <t>№</t>
  </si>
  <si>
    <t>п/п</t>
  </si>
  <si>
    <t xml:space="preserve">Наименование </t>
  </si>
  <si>
    <t>услуги</t>
  </si>
  <si>
    <t>Исследуемый материал</t>
  </si>
  <si>
    <t>Цена за одно исследован.</t>
  </si>
  <si>
    <t>без НДС</t>
  </si>
  <si>
    <t>(руб.)</t>
  </si>
  <si>
    <t>с  НДС</t>
  </si>
  <si>
    <t>Примечание</t>
  </si>
  <si>
    <t>Бактериальные болезни</t>
  </si>
  <si>
    <t xml:space="preserve">Ботулизм  </t>
  </si>
  <si>
    <t>1 исслед.</t>
  </si>
  <si>
    <t xml:space="preserve">Брадзот  </t>
  </si>
  <si>
    <t xml:space="preserve">Гемофилезная плевропневмония  </t>
  </si>
  <si>
    <t xml:space="preserve">Дизентерия свиней </t>
  </si>
  <si>
    <t xml:space="preserve">Злокачественный отек  </t>
  </si>
  <si>
    <t xml:space="preserve">Инфекционная анаэробная энтеротоксемия  </t>
  </si>
  <si>
    <t xml:space="preserve">Кампилобактериоз  </t>
  </si>
  <si>
    <t xml:space="preserve">Кампилобактериоз </t>
  </si>
  <si>
    <t xml:space="preserve">Колибактериоз, БГКП, энтеропатогенные штаммы  E  coli -  животные </t>
  </si>
  <si>
    <t xml:space="preserve">Колибактериоз, БГКП, энтеропатогенные штаммы  E  coli -   птица </t>
  </si>
  <si>
    <t xml:space="preserve">Колибактериоз, БГКП, энтеропатогенные штаммы  E  coli </t>
  </si>
  <si>
    <t xml:space="preserve">Копытная гниль </t>
  </si>
  <si>
    <t xml:space="preserve">Некробактериоз  </t>
  </si>
  <si>
    <t xml:space="preserve">Отечная болезнь </t>
  </si>
  <si>
    <t xml:space="preserve">Паратуберкулез </t>
  </si>
  <si>
    <t xml:space="preserve">Пастереллез  </t>
  </si>
  <si>
    <t xml:space="preserve">Протей  </t>
  </si>
  <si>
    <t xml:space="preserve">Псевдомоноз  </t>
  </si>
  <si>
    <t xml:space="preserve">Псевдотуберкулез  </t>
  </si>
  <si>
    <t>Труп грызуна</t>
  </si>
  <si>
    <t xml:space="preserve">Пуллороз </t>
  </si>
  <si>
    <t xml:space="preserve">Рожа свиней  </t>
  </si>
  <si>
    <t xml:space="preserve">Сальмонеллез </t>
  </si>
  <si>
    <t xml:space="preserve">Сальмонеллез  </t>
  </si>
  <si>
    <t xml:space="preserve">Стафилококкоз </t>
  </si>
  <si>
    <t xml:space="preserve">Стрептококкоз, пневмококкоз </t>
  </si>
  <si>
    <t xml:space="preserve">Столбняк </t>
  </si>
  <si>
    <t xml:space="preserve">Условно-патогенная микрофлора </t>
  </si>
  <si>
    <t xml:space="preserve">Эмкар  </t>
  </si>
  <si>
    <t xml:space="preserve">Эпидидимит   инфекционный </t>
  </si>
  <si>
    <t>Болезни пчел</t>
  </si>
  <si>
    <t xml:space="preserve">Американский, Европейский гнилец </t>
  </si>
  <si>
    <t xml:space="preserve">Гафниоз </t>
  </si>
  <si>
    <t>Не менее 50 живых пчёл с признаками заболевания</t>
  </si>
  <si>
    <t xml:space="preserve">Колибактериоз, цитробактероз </t>
  </si>
  <si>
    <t xml:space="preserve">Септицемия  </t>
  </si>
  <si>
    <r>
      <t>Не менее 50 живых пчёл с признаками заболевания</t>
    </r>
    <r>
      <rPr>
        <sz val="10"/>
        <color indexed="8"/>
        <rFont val="Times New Roman"/>
        <family val="1"/>
        <charset val="204"/>
      </rPr>
      <t>.</t>
    </r>
  </si>
  <si>
    <t xml:space="preserve">Парагнилец  </t>
  </si>
  <si>
    <t xml:space="preserve">Порошковидный расплод </t>
  </si>
  <si>
    <t xml:space="preserve">Порошковидный расплод  </t>
  </si>
  <si>
    <t xml:space="preserve">Определение чувствительности выделенных культур  к антибиотикам </t>
  </si>
  <si>
    <t>Выделенные  культуры</t>
  </si>
  <si>
    <t>Санитарно-зоогигиенические  исследования</t>
  </si>
  <si>
    <t xml:space="preserve">      </t>
  </si>
  <si>
    <t xml:space="preserve">Корма </t>
  </si>
  <si>
    <t xml:space="preserve">Бакобсемененность ОМЧ </t>
  </si>
  <si>
    <t>1 проба</t>
  </si>
  <si>
    <t xml:space="preserve">БГКП </t>
  </si>
  <si>
    <t xml:space="preserve">Сальмонелла </t>
  </si>
  <si>
    <t xml:space="preserve">Протей </t>
  </si>
  <si>
    <t xml:space="preserve">Анаэробы </t>
  </si>
  <si>
    <t xml:space="preserve">Пастереллёз </t>
  </si>
  <si>
    <t>Псевдомоноз</t>
  </si>
  <si>
    <t xml:space="preserve">Энтерококки </t>
  </si>
  <si>
    <t>Вода питьевого и хозяйственного назначения</t>
  </si>
  <si>
    <t>Бакобсемененность-ОМЧ</t>
  </si>
  <si>
    <t>Вода</t>
  </si>
  <si>
    <r>
      <t>Сальмонелла</t>
    </r>
    <r>
      <rPr>
        <b/>
        <sz val="11"/>
        <color indexed="8"/>
        <rFont val="Times New Roman"/>
        <family val="1"/>
        <charset val="204"/>
      </rPr>
      <t xml:space="preserve"> </t>
    </r>
  </si>
  <si>
    <t>Сперма</t>
  </si>
  <si>
    <t xml:space="preserve">Бакобсемененность-ОМЧ </t>
  </si>
  <si>
    <t xml:space="preserve"> Коли-титр </t>
  </si>
  <si>
    <t xml:space="preserve">Псевдомоноз </t>
  </si>
  <si>
    <r>
      <t>Анаэробы</t>
    </r>
    <r>
      <rPr>
        <i/>
        <sz val="11"/>
        <color indexed="8"/>
        <rFont val="Times New Roman"/>
        <family val="1"/>
        <charset val="204"/>
      </rPr>
      <t xml:space="preserve"> </t>
    </r>
  </si>
  <si>
    <t>Слизь препуциальная</t>
  </si>
  <si>
    <r>
      <t>Коли-титр</t>
    </r>
    <r>
      <rPr>
        <i/>
        <sz val="11"/>
        <color indexed="8"/>
        <rFont val="Times New Roman"/>
        <family val="1"/>
        <charset val="204"/>
      </rPr>
      <t xml:space="preserve"> </t>
    </r>
  </si>
  <si>
    <t>Смывы с препуциальной полости</t>
  </si>
  <si>
    <r>
      <t>Стерильность</t>
    </r>
    <r>
      <rPr>
        <i/>
        <sz val="11"/>
        <color indexed="8"/>
        <rFont val="Times New Roman"/>
        <family val="1"/>
        <charset val="204"/>
      </rPr>
      <t xml:space="preserve"> </t>
    </r>
  </si>
  <si>
    <t>Разбавитель</t>
  </si>
  <si>
    <t>Смывы с оборудования и инструментов СИО</t>
  </si>
  <si>
    <r>
      <t>Молоко (возбудители маститов)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</si>
  <si>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Кишечная палочка </t>
  </si>
  <si>
    <t>Молоко</t>
  </si>
  <si>
    <t>Стафилококк</t>
  </si>
  <si>
    <t>Стрептококк</t>
  </si>
  <si>
    <t>Контроль качества дезинфекции</t>
  </si>
  <si>
    <t>Смывы</t>
  </si>
  <si>
    <t>Воздух</t>
  </si>
  <si>
    <t>Ветеринарно-санитарная экспертиза</t>
  </si>
  <si>
    <t xml:space="preserve">Органолептические исследования </t>
  </si>
  <si>
    <t>Мясо, паренхиматозные органы</t>
  </si>
  <si>
    <t>Микроскопические  исследования</t>
  </si>
  <si>
    <t>Бактериологические исследования</t>
  </si>
  <si>
    <t>Серологические исследования - РА</t>
  </si>
  <si>
    <t>Сибирская язва - РП</t>
  </si>
  <si>
    <t>Биологические  исследования</t>
  </si>
  <si>
    <t>Биохимическое исследование мяса -  рН</t>
  </si>
  <si>
    <t>Мясо</t>
  </si>
  <si>
    <t>Биохимическое исследование мяса -пероксидаза</t>
  </si>
  <si>
    <t>Биохимическое исследование мяса -  проба варки</t>
  </si>
  <si>
    <t>Биохимическое исследование мяса - реакция с сернокислой медью</t>
  </si>
  <si>
    <t>Паразитарные болезни</t>
  </si>
  <si>
    <t xml:space="preserve">Болезни пчел </t>
  </si>
  <si>
    <t>Подмор пчёл</t>
  </si>
  <si>
    <t xml:space="preserve">Трихомоноз </t>
  </si>
  <si>
    <t>1 проба (доставка не позднее 24ч)</t>
  </si>
  <si>
    <t>Копрологическое исследование</t>
  </si>
  <si>
    <r>
      <t xml:space="preserve"> </t>
    </r>
    <r>
      <rPr>
        <sz val="11"/>
        <color indexed="8"/>
        <rFont val="Times New Roman"/>
        <family val="1"/>
        <charset val="204"/>
      </rPr>
      <t>Балантидиоз свиней</t>
    </r>
    <r>
      <rPr>
        <i/>
        <sz val="11"/>
        <color indexed="8"/>
        <rFont val="Times New Roman"/>
        <family val="1"/>
        <charset val="204"/>
      </rPr>
      <t xml:space="preserve"> </t>
    </r>
  </si>
  <si>
    <t>Фекалии (свежие)</t>
  </si>
  <si>
    <t>1 проба (не менее 30-50гр, завёрнутые в пергаментную бумагу)</t>
  </si>
  <si>
    <r>
      <t xml:space="preserve">Крс, мрс </t>
    </r>
    <r>
      <rPr>
        <sz val="11"/>
        <color indexed="8"/>
        <rFont val="Times New Roman"/>
        <family val="1"/>
        <charset val="204"/>
      </rPr>
      <t xml:space="preserve">(фасциолёз, дикроцелиоз, диктиокаулёз, мониезиоз, кишечные стронгиляты, стронгилоидоз, эймериоз и др.) </t>
    </r>
  </si>
  <si>
    <t>Фекалии</t>
  </si>
  <si>
    <r>
      <t xml:space="preserve">Лошади </t>
    </r>
    <r>
      <rPr>
        <sz val="11"/>
        <color indexed="8"/>
        <rFont val="Times New Roman"/>
        <family val="1"/>
        <charset val="204"/>
      </rPr>
      <t>(параскаридоз, кишечные стронгиляты, стронгилоидоз, оксиуроз и др.)</t>
    </r>
  </si>
  <si>
    <t>1 проба(не менее 30-50гр,завёрнутые в пергаментную бумагу)</t>
  </si>
  <si>
    <r>
      <t xml:space="preserve">Кролики </t>
    </r>
    <r>
      <rPr>
        <sz val="11"/>
        <color indexed="8"/>
        <rFont val="Times New Roman"/>
        <family val="1"/>
        <charset val="204"/>
      </rPr>
      <t xml:space="preserve">(эймериоз, пассалуроз и др.) </t>
    </r>
  </si>
  <si>
    <r>
      <t xml:space="preserve">Кошки, собаки </t>
    </r>
    <r>
      <rPr>
        <sz val="11"/>
        <color indexed="8"/>
        <rFont val="Times New Roman"/>
        <family val="1"/>
        <charset val="204"/>
      </rPr>
      <t xml:space="preserve">(токсокароз, описторхоз, дифиллоботриоз и др.) </t>
    </r>
  </si>
  <si>
    <t>Патматериал</t>
  </si>
  <si>
    <t>Кишечник от крупных животных, или трупы мелких</t>
  </si>
  <si>
    <t>Внутренние органы,мышца</t>
  </si>
  <si>
    <r>
      <t>1 проба</t>
    </r>
    <r>
      <rPr>
        <sz val="10"/>
        <color indexed="8"/>
        <rFont val="Times New Roman"/>
        <family val="1"/>
        <charset val="204"/>
      </rPr>
      <t xml:space="preserve"> (вид.принадл. гельминтов при патвскрытии</t>
    </r>
    <r>
      <rPr>
        <sz val="8"/>
        <color indexed="8"/>
        <rFont val="Times New Roman"/>
        <family val="1"/>
        <charset val="204"/>
      </rPr>
      <t>)</t>
    </r>
  </si>
  <si>
    <t>Сыворотка крови</t>
  </si>
  <si>
    <t>Серологические исследования</t>
  </si>
  <si>
    <t>Бруцеллез по РА</t>
  </si>
  <si>
    <t>Бруцеллез по РСК</t>
  </si>
  <si>
    <t>Бруцеллез по РИД</t>
  </si>
  <si>
    <t>Лептоспироз (микроскопия мочи)</t>
  </si>
  <si>
    <t>Моча</t>
  </si>
  <si>
    <t>Сап РСК</t>
  </si>
  <si>
    <t>Листериоз РСК</t>
  </si>
  <si>
    <t>Случная болезнь РСК</t>
  </si>
  <si>
    <t>Хламидиоз РДСК</t>
  </si>
  <si>
    <t>Инфекционный. эпидидимит РДСК</t>
  </si>
  <si>
    <t xml:space="preserve">Лейкоз крс РИД </t>
  </si>
  <si>
    <t>1 проба плановые (диагностикумы по бюджету)</t>
  </si>
  <si>
    <t>Инфекционная анемия лошадей РДП</t>
  </si>
  <si>
    <t>Сибирская язва РП</t>
  </si>
  <si>
    <t>Кожевенное сырье</t>
  </si>
  <si>
    <t>Гематологические исследования</t>
  </si>
  <si>
    <t xml:space="preserve"> Лейкоз крс (подсчёт лейкоцитов) </t>
  </si>
  <si>
    <t>Кровь</t>
  </si>
  <si>
    <t xml:space="preserve">Лейкоз крс (выведение лейкоформулы) </t>
  </si>
  <si>
    <t>Биохимические исследования</t>
  </si>
  <si>
    <t xml:space="preserve">Резервная щелочность </t>
  </si>
  <si>
    <t xml:space="preserve">Фосфор </t>
  </si>
  <si>
    <t>Кальций</t>
  </si>
  <si>
    <t>Каротин</t>
  </si>
  <si>
    <t>Общий белок</t>
  </si>
  <si>
    <t>Кетоновые тела</t>
  </si>
  <si>
    <t>Белковые фракции</t>
  </si>
  <si>
    <t xml:space="preserve">Холестерин </t>
  </si>
  <si>
    <t>АЛТ</t>
  </si>
  <si>
    <t>АСТ</t>
  </si>
  <si>
    <t>Аминный азот</t>
  </si>
  <si>
    <t>Сахар</t>
  </si>
  <si>
    <t>Мочевина</t>
  </si>
  <si>
    <t xml:space="preserve">Креатинин </t>
  </si>
  <si>
    <t>Билирубин</t>
  </si>
  <si>
    <t xml:space="preserve">Сахар </t>
  </si>
  <si>
    <t>Креатинин</t>
  </si>
  <si>
    <t xml:space="preserve">Кетоновые тела </t>
  </si>
  <si>
    <t xml:space="preserve">Кислотность </t>
  </si>
  <si>
    <t xml:space="preserve">Жир </t>
  </si>
  <si>
    <t xml:space="preserve">Белок </t>
  </si>
  <si>
    <t xml:space="preserve">Сода </t>
  </si>
  <si>
    <t>Перекись водорода</t>
  </si>
  <si>
    <t>РН</t>
  </si>
  <si>
    <t>Химико-токсикологические исследования</t>
  </si>
  <si>
    <t>Патматериал, продукты</t>
  </si>
  <si>
    <t>Определение нитратов в биоматериалах</t>
  </si>
  <si>
    <t>Определение нитритов в биоматериалах</t>
  </si>
  <si>
    <t>Определение хлоридов в биоматериалах</t>
  </si>
  <si>
    <t>Санитарно-микологические исследования</t>
  </si>
  <si>
    <t>Органолептические исследования биоматериала, кормов, продуктов</t>
  </si>
  <si>
    <t>Продукты, корма</t>
  </si>
  <si>
    <t xml:space="preserve">Первичная микроскопия биоматериала, кормов </t>
  </si>
  <si>
    <t>Биоматериал, корма</t>
  </si>
  <si>
    <t>Выделение микроскопических грибов в кормах и биоматериаах</t>
  </si>
  <si>
    <t>Корма</t>
  </si>
  <si>
    <t>Биологическое исследование кормов биопроба на мышах</t>
  </si>
  <si>
    <t>Биологическое исследование кормов биопроба на кролике</t>
  </si>
  <si>
    <t>Обнаружение головни в кормах</t>
  </si>
  <si>
    <t>Зерно</t>
  </si>
  <si>
    <t>Обнаружение спорыньи в кормах</t>
  </si>
  <si>
    <t>Кислотность</t>
  </si>
  <si>
    <t>Сухое вещество (влага)</t>
  </si>
  <si>
    <t>Протеин</t>
  </si>
  <si>
    <t xml:space="preserve">Определение металлопримеси в кормах </t>
  </si>
  <si>
    <t>Химико-токсикологические исследования кормов</t>
  </si>
  <si>
    <t xml:space="preserve">Определение амбарных вредителей в кормах </t>
  </si>
  <si>
    <t xml:space="preserve">Определение кислотного числа в кормах </t>
  </si>
  <si>
    <t>Определение перекисного числа в кормах</t>
  </si>
  <si>
    <t>Определение содержания нитратов в кормах ГОСТ</t>
  </si>
  <si>
    <t xml:space="preserve">Определение содержания нитритов в кормах </t>
  </si>
  <si>
    <t>Исследование продуктов пчеловодства</t>
  </si>
  <si>
    <t>Мёд</t>
  </si>
  <si>
    <t xml:space="preserve">Исследование воска </t>
  </si>
  <si>
    <t>Воск</t>
  </si>
  <si>
    <t>Исследование спермы</t>
  </si>
  <si>
    <t xml:space="preserve">Выделение микроскопических грибов в сперме </t>
  </si>
  <si>
    <t>Определение активного начала в дезсредствах</t>
  </si>
  <si>
    <t>Приготовление краски для клеймения мяса</t>
  </si>
  <si>
    <t>цен на лабораторных животных и биологические препараты</t>
  </si>
  <si>
    <t>№ п/п</t>
  </si>
  <si>
    <t>Наименование товара</t>
  </si>
  <si>
    <t>Единица измерения</t>
  </si>
  <si>
    <t>Цена за единицу без НДС (руб)</t>
  </si>
  <si>
    <t xml:space="preserve">Цена за единицу с НДС </t>
  </si>
  <si>
    <t>(руб)</t>
  </si>
  <si>
    <t>Мышь белая</t>
  </si>
  <si>
    <t>шт.</t>
  </si>
  <si>
    <t>Морская свинка</t>
  </si>
  <si>
    <t>Сыворотка крови кроличья</t>
  </si>
  <si>
    <t>мл</t>
  </si>
  <si>
    <t>Масса эритроцитарная баранья</t>
  </si>
  <si>
    <t>Примечания.</t>
  </si>
  <si>
    <t>2.При заключении  договора на оказание услуг, заказчику предлагается цена по действующему прейскуранту.</t>
  </si>
  <si>
    <t>3. Предоставление услуги на исследование, не указанное в прейскуранте цен, осуществляется по дополнительному договору.</t>
  </si>
  <si>
    <t>4.Услуга специалиста лаборатории  по отбору проб  в заказанном месте оплачивается заказчиком по договору.</t>
  </si>
  <si>
    <t>5. В случае оказания платной ветеринарной услуги с выездом на место с использованием транспорта Учреждения, взимается дополнительная плата, исходя из сложившейся стоимости 1 чел/час, эксплуатации транспорта и времени его использования.</t>
  </si>
  <si>
    <t>6. При оказании платной ветеринарной услуги в выходные, праздничные дни и ночное время оплата услуги производится в двойном размере.</t>
  </si>
  <si>
    <t>Образцы сотов10*15 см с  больными и погибшими личинками</t>
  </si>
  <si>
    <t>Образцы сотов 10*15 см с  больными и погибшими личинками</t>
  </si>
  <si>
    <t>1 проба (2 образца по 500гр)</t>
  </si>
  <si>
    <t>1 проба (не менее 1 л)</t>
  </si>
  <si>
    <t>1 проба (не менее1 л)</t>
  </si>
  <si>
    <t>1 проба (не менее 1мл)</t>
  </si>
  <si>
    <t>1 проба (5-10мл)</t>
  </si>
  <si>
    <t>1 проба –одно помещение</t>
  </si>
  <si>
    <t>1 проба (мышца –не менее 0,2кг)</t>
  </si>
  <si>
    <t>1 проба (кусок мышцы не менее 8*6*6см, 0,2кг)</t>
  </si>
  <si>
    <t>1 проба (не менее 0,2кг)</t>
  </si>
  <si>
    <t>1 проба(не менее 0,2кг)</t>
  </si>
  <si>
    <t>1 проба (не менее 50 трупов или живых пчёл)</t>
  </si>
  <si>
    <r>
      <t>Микозы</t>
    </r>
    <r>
      <rPr>
        <sz val="11"/>
        <color indexed="8"/>
        <rFont val="Times New Roman"/>
        <family val="1"/>
        <charset val="204"/>
      </rPr>
      <t xml:space="preserve"> (трихофития, микроспория)  </t>
    </r>
  </si>
  <si>
    <t>Соскобы кожи,волосы (не подвергавшиеся лечению)</t>
  </si>
  <si>
    <r>
      <t>Арахноэнтомозы</t>
    </r>
    <r>
      <rPr>
        <sz val="11"/>
        <color indexed="8"/>
        <rFont val="Times New Roman"/>
        <family val="1"/>
        <charset val="204"/>
      </rPr>
      <t>(отодектоз, кнемидокоптоз, демодекоз)</t>
    </r>
  </si>
  <si>
    <t>Соскобы кожи на границе здоровой и пораженной ткани.Содержимое узелков, глубокие соскобы с сукровицей</t>
  </si>
  <si>
    <r>
      <t xml:space="preserve">Свиньи </t>
    </r>
    <r>
      <rPr>
        <sz val="11"/>
        <color indexed="8"/>
        <rFont val="Times New Roman"/>
        <family val="1"/>
        <charset val="204"/>
      </rPr>
      <t xml:space="preserve"> (аскаридоз, трихоцефалёз, метастронгилёз, стронгилоидоз, эзофагостомоз и др.) </t>
    </r>
  </si>
  <si>
    <t xml:space="preserve">Птица (трематодозы,  цестодозы, эймериоз, аскаридиоз, и др.)  </t>
  </si>
  <si>
    <t xml:space="preserve">Гельминтологическое вскрытие внутренних органов (альвеококоз,эхинококкоз, ценуроз и др.) </t>
  </si>
  <si>
    <t>Эмбрионы птиц</t>
  </si>
  <si>
    <t>Соскобы, пораженная кожа</t>
  </si>
  <si>
    <t>Цена за одно исследование</t>
  </si>
  <si>
    <t>Листериоз</t>
  </si>
  <si>
    <t>1 литр</t>
  </si>
  <si>
    <t xml:space="preserve">Определение сырой золы </t>
  </si>
  <si>
    <t>Определение жира</t>
  </si>
  <si>
    <t>Санитарно - паразитологический анализ воды</t>
  </si>
  <si>
    <t>250                                (от 1 до 10 проб)</t>
  </si>
  <si>
    <t>Определение органических кислот в силосе</t>
  </si>
  <si>
    <t>цен на уничтожение биологического материала</t>
  </si>
  <si>
    <t>Цена за единицу</t>
  </si>
  <si>
    <t>Уничтожение биоматериала</t>
  </si>
  <si>
    <t>Массой до 3 кг включительно</t>
  </si>
  <si>
    <t>кг</t>
  </si>
  <si>
    <t>Массой от 3 кг до 10 кг включительно</t>
  </si>
  <si>
    <t>За каждый кг свыше 10 кг</t>
  </si>
  <si>
    <t>Органолептические показатели</t>
  </si>
  <si>
    <t>Влажность (массовая доля воды)</t>
  </si>
  <si>
    <t>Диастазное число</t>
  </si>
  <si>
    <t>Массовая доля редуцирующих сахаров</t>
  </si>
  <si>
    <t>Качественная реакция на падь</t>
  </si>
  <si>
    <t>Качественная реакция на гидроксиметилфурфураль</t>
  </si>
  <si>
    <t>Микроскопия (пыльцевой состав)</t>
  </si>
  <si>
    <t>Кокцидиоз, эймериоз</t>
  </si>
  <si>
    <t>292 (от 1 до 10 проб)</t>
  </si>
  <si>
    <t>с НДС</t>
  </si>
  <si>
    <t xml:space="preserve">        </t>
  </si>
  <si>
    <t>Бруцеллез</t>
  </si>
  <si>
    <t>Дезинфекция пробирок, утилизация сгустков крови, мытье пробирок</t>
  </si>
  <si>
    <t>Приготовление пробирок с питательной средой для отбора смывов</t>
  </si>
  <si>
    <t>1 проба.</t>
  </si>
  <si>
    <r>
      <t>1 проба.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</si>
  <si>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1 проба                       </t>
  </si>
  <si>
    <t xml:space="preserve">ОКБ, ТКБ </t>
  </si>
  <si>
    <t xml:space="preserve">Сульфитредуцирующие клостридии </t>
  </si>
  <si>
    <t xml:space="preserve">1 проба </t>
  </si>
  <si>
    <t>Бактериологическое исслед. воды (ОМЧ, ОКБ, ТКБ, сальмонелла, сульфитредуцирующие клостридии)</t>
  </si>
  <si>
    <t xml:space="preserve"> Бакобсемененность - ОМЧ </t>
  </si>
  <si>
    <t xml:space="preserve">  Коли-титр</t>
  </si>
  <si>
    <t>1 проба - 1 смыв, с инкубационного яйца - 1 смыв с 10 яиц</t>
  </si>
  <si>
    <t xml:space="preserve">   Сальмонеллы</t>
  </si>
  <si>
    <t xml:space="preserve">    Анаэробы </t>
  </si>
  <si>
    <t>Смывы с рук персонала и предметов окружающей обстановки предприятий</t>
  </si>
  <si>
    <t>Акарапидоз и экзоакарапидоз</t>
  </si>
  <si>
    <t>Протозоозы пчел (нозематоз,  амёбиоз и т.д.)</t>
  </si>
  <si>
    <r>
      <t>Арахно - энтомозы пчел (варроатоз, браулез и т.д.)</t>
    </r>
    <r>
      <rPr>
        <i/>
        <sz val="11"/>
        <color indexed="8"/>
        <rFont val="Times New Roman"/>
        <family val="1"/>
        <charset val="204"/>
      </rPr>
      <t xml:space="preserve"> </t>
    </r>
  </si>
  <si>
    <t>Паразитологическое иссл. подмора пчел комплексное (4 показателя) акарапидоз, браулез, нозематоз, варроатоз)</t>
  </si>
  <si>
    <r>
      <t xml:space="preserve">Идентификация возбудителей гельминтозов  </t>
    </r>
    <r>
      <rPr>
        <sz val="11"/>
        <color indexed="8"/>
        <rFont val="Times New Roman"/>
        <family val="1"/>
        <charset val="204"/>
      </rPr>
      <t>(</t>
    </r>
    <r>
      <rPr>
        <i/>
        <sz val="11"/>
        <color indexed="8"/>
        <rFont val="Times New Roman"/>
        <family val="1"/>
        <charset val="204"/>
      </rPr>
      <t>дифференциальная диагностика</t>
    </r>
    <r>
      <rPr>
        <sz val="11"/>
        <color indexed="8"/>
        <rFont val="Times New Roman"/>
        <family val="1"/>
        <charset val="204"/>
      </rPr>
      <t>)</t>
    </r>
  </si>
  <si>
    <t>Трихинеллез (компрессионный метод)</t>
  </si>
  <si>
    <t>Отбор смывов из влагалищ к.р.с., м.р.с. на трихомоноз, кампилобактериоз.</t>
  </si>
  <si>
    <t>Биохимическое исследование меда (7 показателей) орган.,кислотность, влажность, диаст.число,масс.доля ред.сахаров, р- я на падь, ГМФ)</t>
  </si>
  <si>
    <t>Вскрытие трупа животного</t>
  </si>
  <si>
    <t>1 л.</t>
  </si>
  <si>
    <t>Выезд ветеринарных специалистов на транспорте учреждения</t>
  </si>
  <si>
    <t>1 час</t>
  </si>
  <si>
    <t>Листерии</t>
  </si>
  <si>
    <t>Исследование молока (возбудители мастита) БГКП, стафилокок, стрептокок, синегнойная палочка</t>
  </si>
  <si>
    <t>Подготовительная работа для исследования сывороток крови на лептоспироз</t>
  </si>
  <si>
    <t>1 роба</t>
  </si>
  <si>
    <t xml:space="preserve">      340                                   за каждую следующую пробу</t>
  </si>
  <si>
    <t xml:space="preserve">стоимости платных лабораторных услуг </t>
  </si>
  <si>
    <t>Патматериал, корма</t>
  </si>
  <si>
    <t xml:space="preserve">Патматериал </t>
  </si>
  <si>
    <t>Патматериал,   абортплод</t>
  </si>
  <si>
    <t>Патматериал,фекалии</t>
  </si>
  <si>
    <r>
      <t>Патматериал</t>
    </r>
    <r>
      <rPr>
        <sz val="11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абортплод</t>
    </r>
  </si>
  <si>
    <t>Патматериал, кровь</t>
  </si>
  <si>
    <t>Раневой секрет, кусочки тканей из мест глубоких ранений</t>
  </si>
  <si>
    <t>Корма растительного и животного происхождения</t>
  </si>
  <si>
    <t>Патматериал, трупы птиц</t>
  </si>
  <si>
    <t>Силос</t>
  </si>
  <si>
    <t>Абортплод</t>
  </si>
  <si>
    <t>Сперма, слизь препуциальная, влагалищная</t>
  </si>
  <si>
    <t>Паренхиматозные органы и ткани с некротическими участками</t>
  </si>
  <si>
    <t>Инкубационное яйцо</t>
  </si>
  <si>
    <t>Эмбрионы</t>
  </si>
  <si>
    <t>Смывы дыхательных путей, глаз, уха, ран, влагалища, препуция, кровь, моча</t>
  </si>
  <si>
    <t>Срезы мышц, патматериал, фиксированные мазки</t>
  </si>
  <si>
    <t>Мышца, ножки диафрагмы, корень языка</t>
  </si>
  <si>
    <t>Исследованные пробы крови</t>
  </si>
  <si>
    <t>Трупы животных</t>
  </si>
  <si>
    <t>Сыворотки крови</t>
  </si>
  <si>
    <t>Сперма, слизь влагалища, препуция, абортплод</t>
  </si>
  <si>
    <t>Смывы с молочного и технологического оборудования, инвентаря, оборудование боенских предприятий, СИО, инкубационные яйца</t>
  </si>
  <si>
    <t xml:space="preserve">                                            .</t>
  </si>
  <si>
    <t>95 рубля  за одно исследование</t>
  </si>
  <si>
    <t xml:space="preserve">205 рубль  за одно исследование </t>
  </si>
  <si>
    <t>460 (от 1 до 10 проб)</t>
  </si>
  <si>
    <t>Исследование молока (жир, белок, органолептика, плотность, кислотность, температура, антибиотики, СОМО, соматические клетки)</t>
  </si>
  <si>
    <t>Взятие смывов для подтверждения качества дезинфекции объектов хранения и оборота продукции и сырья животного происхождения</t>
  </si>
  <si>
    <t>Яйца гельминтов, цисты простейших</t>
  </si>
  <si>
    <t>1 проба племпродажа</t>
  </si>
  <si>
    <r>
      <t xml:space="preserve">Комплексное исследование крови на 18 показателей </t>
    </r>
    <r>
      <rPr>
        <sz val="8"/>
        <color indexed="8"/>
        <rFont val="Times New Roman"/>
        <family val="1"/>
        <charset val="204"/>
      </rPr>
      <t>(резервная щелочность, фосфор, кальций, каротин, общий белок, кетоновые тела,  белковые фракции, сахар, мочевина, холестерин, АЛТ, АСТ, креатинин, аминный азот, белковый индекс, отношение Са/Р)</t>
    </r>
  </si>
  <si>
    <r>
      <t>Микроклимат помещений (</t>
    </r>
    <r>
      <rPr>
        <sz val="11"/>
        <color indexed="8"/>
        <rFont val="Times New Roman"/>
        <family val="1"/>
        <charset val="204"/>
      </rPr>
      <t xml:space="preserve">бакобсемененность) </t>
    </r>
  </si>
  <si>
    <t>1.На каждый отправляемый материал заполняют заявку на проведение лабораторных исследований: заявка по формам № 1, 2, 3, 4, 5, акт отбора проб по формам № 1 или 2, опись проб по формам № 1 или 2.</t>
  </si>
  <si>
    <t>Приложение №3</t>
  </si>
  <si>
    <r>
      <t xml:space="preserve">УТВЕРЖДАЮ
Начальник БУВ ВО «Череповецкая межрайонная СББЖ»
_______________    Т.Б. Распопова
</t>
    </r>
    <r>
      <rPr>
        <u/>
        <sz val="11"/>
        <color theme="1"/>
        <rFont val="Times New Roman"/>
        <family val="1"/>
        <charset val="204"/>
      </rPr>
      <t>" 01 "</t>
    </r>
    <r>
      <rPr>
        <u/>
        <sz val="11"/>
        <color indexed="8"/>
        <rFont val="Times New Roman"/>
        <family val="1"/>
        <charset val="204"/>
      </rPr>
      <t xml:space="preserve"> февраля  2023 г.</t>
    </r>
    <r>
      <rPr>
        <sz val="11"/>
        <color indexed="8"/>
        <rFont val="Times New Roman"/>
        <family val="1"/>
        <charset val="204"/>
      </rPr>
      <t xml:space="preserve">
</t>
    </r>
  </si>
  <si>
    <t>«Череповецкая межрайонная станция по борбе с болезнями живоных»</t>
  </si>
  <si>
    <r>
      <t xml:space="preserve">1 проба - </t>
    </r>
    <r>
      <rPr>
        <sz val="10"/>
        <color indexed="8"/>
        <rFont val="Times New Roman"/>
        <family val="1"/>
        <charset val="204"/>
      </rPr>
      <t>10 смывов с одного объекта</t>
    </r>
  </si>
  <si>
    <r>
      <t>"</t>
    </r>
    <r>
      <rPr>
        <b/>
        <sz val="11"/>
        <color theme="1"/>
        <rFont val="Times New Roman"/>
        <family val="1"/>
        <charset val="204"/>
      </rPr>
      <t>Утвержден</t>
    </r>
    <r>
      <rPr>
        <sz val="11"/>
        <color theme="1"/>
        <rFont val="Times New Roman"/>
        <family val="1"/>
        <charset val="204"/>
      </rPr>
      <t xml:space="preserve">: приказом БУВ ВО "Череповецкая межрайонная СББЖ" № 1 от 01.02.2023 года (Приложение № 3)                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</si>
</sst>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1" fillId="2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2" borderId="0" xfId="0" applyFill="1"/>
    <xf numFmtId="0" fontId="9" fillId="2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1"/>
  <sheetViews>
    <sheetView tabSelected="1" view="pageBreakPreview" zoomScaleNormal="100" zoomScaleSheetLayoutView="100" workbookViewId="0">
      <selection activeCell="F3" sqref="F3"/>
    </sheetView>
  </sheetViews>
  <sheetFormatPr defaultColWidth="23.5703125" defaultRowHeight="15"/>
  <cols>
    <col min="1" max="1" width="5.5703125" style="2" customWidth="1"/>
    <col min="2" max="2" width="34" style="3" customWidth="1"/>
    <col min="3" max="3" width="19.7109375" style="1" customWidth="1"/>
    <col min="4" max="4" width="22.28515625" style="1" hidden="1" customWidth="1"/>
    <col min="5" max="5" width="23.5703125" style="1" hidden="1" customWidth="1"/>
    <col min="6" max="6" width="17.5703125" style="1" customWidth="1"/>
    <col min="7" max="7" width="16.42578125" style="1" hidden="1" customWidth="1"/>
    <col min="8" max="8" width="19.28515625" style="1" customWidth="1"/>
  </cols>
  <sheetData>
    <row r="1" spans="1:8">
      <c r="A1" s="6"/>
      <c r="H1" s="1" t="s">
        <v>339</v>
      </c>
    </row>
    <row r="2" spans="1:8" ht="95.25" customHeight="1">
      <c r="A2" s="8"/>
      <c r="B2" s="27" t="s">
        <v>270</v>
      </c>
      <c r="C2" s="9"/>
      <c r="D2" s="95" t="s">
        <v>340</v>
      </c>
      <c r="E2" s="95"/>
      <c r="F2" s="95"/>
      <c r="G2" s="95"/>
      <c r="H2" s="95"/>
    </row>
    <row r="3" spans="1:8" ht="106.5" customHeight="1">
      <c r="A3" s="8"/>
      <c r="B3" s="27"/>
      <c r="C3" s="9"/>
      <c r="D3" s="75"/>
      <c r="E3" s="75"/>
      <c r="F3" s="76" t="s">
        <v>343</v>
      </c>
      <c r="G3" s="75"/>
      <c r="H3" s="75"/>
    </row>
    <row r="4" spans="1:8" ht="13.9" customHeight="1">
      <c r="A4" s="96" t="s">
        <v>0</v>
      </c>
      <c r="B4" s="96"/>
      <c r="C4" s="96"/>
      <c r="D4" s="96"/>
      <c r="E4" s="96"/>
      <c r="F4" s="96"/>
      <c r="G4" s="96"/>
      <c r="H4" s="96"/>
    </row>
    <row r="5" spans="1:8" ht="14.45" customHeight="1">
      <c r="A5" s="96" t="s">
        <v>304</v>
      </c>
      <c r="B5" s="96"/>
      <c r="C5" s="96"/>
      <c r="D5" s="96"/>
      <c r="E5" s="96"/>
      <c r="F5" s="96"/>
      <c r="G5" s="96"/>
      <c r="H5" s="96"/>
    </row>
    <row r="6" spans="1:8" ht="15.6" customHeight="1">
      <c r="A6" s="96" t="s">
        <v>1</v>
      </c>
      <c r="B6" s="96"/>
      <c r="C6" s="96"/>
      <c r="D6" s="96"/>
      <c r="E6" s="96"/>
      <c r="F6" s="96"/>
      <c r="G6" s="96"/>
      <c r="H6" s="96"/>
    </row>
    <row r="7" spans="1:8" ht="16.5">
      <c r="A7" s="96" t="s">
        <v>341</v>
      </c>
      <c r="B7" s="96"/>
      <c r="C7" s="96"/>
      <c r="D7" s="96"/>
      <c r="E7" s="96"/>
      <c r="F7" s="96"/>
      <c r="G7" s="96"/>
      <c r="H7" s="96"/>
    </row>
    <row r="8" spans="1:8" ht="7.9" hidden="1" customHeight="1">
      <c r="A8" s="10"/>
      <c r="B8" s="11"/>
      <c r="C8" s="12"/>
      <c r="D8" s="12"/>
      <c r="E8" s="12"/>
      <c r="F8" s="12"/>
      <c r="G8" s="12"/>
      <c r="H8" s="12"/>
    </row>
    <row r="9" spans="1:8" ht="24">
      <c r="A9" s="13" t="s">
        <v>2</v>
      </c>
      <c r="B9" s="13" t="s">
        <v>4</v>
      </c>
      <c r="C9" s="13" t="s">
        <v>6</v>
      </c>
      <c r="D9" s="13" t="s">
        <v>245</v>
      </c>
      <c r="E9" s="13" t="s">
        <v>7</v>
      </c>
      <c r="F9" s="13" t="s">
        <v>245</v>
      </c>
      <c r="G9" s="13"/>
      <c r="H9" s="13" t="s">
        <v>11</v>
      </c>
    </row>
    <row r="10" spans="1:8" ht="14.45" customHeight="1">
      <c r="A10" s="13" t="s">
        <v>3</v>
      </c>
      <c r="B10" s="13" t="s">
        <v>5</v>
      </c>
      <c r="C10" s="28"/>
      <c r="D10" s="13" t="s">
        <v>8</v>
      </c>
      <c r="E10" s="13" t="s">
        <v>10</v>
      </c>
      <c r="F10" s="13" t="s">
        <v>269</v>
      </c>
      <c r="G10" s="13"/>
      <c r="H10" s="28"/>
    </row>
    <row r="11" spans="1:8" ht="14.45" customHeight="1">
      <c r="A11" s="28"/>
      <c r="B11" s="28"/>
      <c r="C11" s="28"/>
      <c r="D11" s="13" t="s">
        <v>9</v>
      </c>
      <c r="E11" s="13" t="s">
        <v>9</v>
      </c>
      <c r="F11" s="13" t="s">
        <v>9</v>
      </c>
      <c r="G11" s="13"/>
      <c r="H11" s="28"/>
    </row>
    <row r="12" spans="1:8" ht="13.9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4</v>
      </c>
      <c r="G12" s="13"/>
      <c r="H12" s="13">
        <v>5</v>
      </c>
    </row>
    <row r="13" spans="1:8" ht="14.45" customHeight="1">
      <c r="A13" s="91" t="s">
        <v>12</v>
      </c>
      <c r="B13" s="92"/>
      <c r="C13" s="92"/>
      <c r="D13" s="92"/>
      <c r="E13" s="92"/>
      <c r="F13" s="92"/>
      <c r="G13" s="92"/>
      <c r="H13" s="93"/>
    </row>
    <row r="14" spans="1:8">
      <c r="A14" s="25">
        <v>1</v>
      </c>
      <c r="B14" s="14" t="s">
        <v>13</v>
      </c>
      <c r="C14" s="15" t="s">
        <v>305</v>
      </c>
      <c r="D14" s="21">
        <v>439</v>
      </c>
      <c r="E14" s="25">
        <v>438.55</v>
      </c>
      <c r="F14" s="19">
        <v>848</v>
      </c>
      <c r="G14" s="19">
        <v>510</v>
      </c>
      <c r="H14" s="26" t="s">
        <v>60</v>
      </c>
    </row>
    <row r="15" spans="1:8">
      <c r="A15" s="25">
        <v>2</v>
      </c>
      <c r="B15" s="14" t="s">
        <v>15</v>
      </c>
      <c r="C15" s="15" t="s">
        <v>306</v>
      </c>
      <c r="D15" s="25">
        <v>428</v>
      </c>
      <c r="E15" s="25">
        <v>428.49</v>
      </c>
      <c r="F15" s="19">
        <v>824</v>
      </c>
      <c r="G15" s="19">
        <v>497</v>
      </c>
      <c r="H15" s="26" t="s">
        <v>274</v>
      </c>
    </row>
    <row r="16" spans="1:8" ht="27.6" customHeight="1">
      <c r="A16" s="25">
        <v>3</v>
      </c>
      <c r="B16" s="14" t="s">
        <v>271</v>
      </c>
      <c r="C16" s="15" t="s">
        <v>307</v>
      </c>
      <c r="D16" s="25">
        <v>462</v>
      </c>
      <c r="E16" s="25">
        <v>461.78</v>
      </c>
      <c r="F16" s="19">
        <v>2287</v>
      </c>
      <c r="G16" s="19">
        <v>536</v>
      </c>
      <c r="H16" s="26" t="s">
        <v>275</v>
      </c>
    </row>
    <row r="17" spans="1:8">
      <c r="A17" s="25">
        <v>4</v>
      </c>
      <c r="B17" s="14" t="s">
        <v>16</v>
      </c>
      <c r="C17" s="15" t="s">
        <v>119</v>
      </c>
      <c r="D17" s="25">
        <v>453</v>
      </c>
      <c r="E17" s="25">
        <v>452.79</v>
      </c>
      <c r="F17" s="19">
        <v>871</v>
      </c>
      <c r="G17" s="19">
        <v>526</v>
      </c>
      <c r="H17" s="26" t="s">
        <v>60</v>
      </c>
    </row>
    <row r="18" spans="1:8">
      <c r="A18" s="25">
        <v>5</v>
      </c>
      <c r="B18" s="16" t="s">
        <v>17</v>
      </c>
      <c r="C18" s="15" t="s">
        <v>308</v>
      </c>
      <c r="D18" s="19">
        <f t="shared" ref="D18:D48" si="0">E18</f>
        <v>217.65</v>
      </c>
      <c r="E18" s="25">
        <v>217.65</v>
      </c>
      <c r="F18" s="19">
        <v>417</v>
      </c>
      <c r="G18" s="19">
        <v>253</v>
      </c>
      <c r="H18" s="26" t="s">
        <v>60</v>
      </c>
    </row>
    <row r="19" spans="1:8">
      <c r="A19" s="25">
        <v>6</v>
      </c>
      <c r="B19" s="16" t="s">
        <v>18</v>
      </c>
      <c r="C19" s="15" t="s">
        <v>119</v>
      </c>
      <c r="D19" s="19">
        <f t="shared" si="0"/>
        <v>599.9</v>
      </c>
      <c r="E19" s="25">
        <v>599.9</v>
      </c>
      <c r="F19" s="19">
        <v>1157</v>
      </c>
      <c r="G19" s="19">
        <v>696</v>
      </c>
      <c r="H19" s="26" t="s">
        <v>60</v>
      </c>
    </row>
    <row r="20" spans="1:8" ht="30">
      <c r="A20" s="25">
        <v>7</v>
      </c>
      <c r="B20" s="14" t="s">
        <v>19</v>
      </c>
      <c r="C20" s="15" t="s">
        <v>119</v>
      </c>
      <c r="D20" s="19">
        <f t="shared" si="0"/>
        <v>554.16</v>
      </c>
      <c r="E20" s="25">
        <v>554.16</v>
      </c>
      <c r="F20" s="19">
        <v>1070</v>
      </c>
      <c r="G20" s="19">
        <v>644</v>
      </c>
      <c r="H20" s="26" t="s">
        <v>60</v>
      </c>
    </row>
    <row r="21" spans="1:8">
      <c r="A21" s="25">
        <v>8</v>
      </c>
      <c r="B21" s="14" t="s">
        <v>20</v>
      </c>
      <c r="C21" s="15" t="s">
        <v>315</v>
      </c>
      <c r="D21" s="19">
        <f t="shared" si="0"/>
        <v>361.13</v>
      </c>
      <c r="E21" s="25">
        <v>361.13</v>
      </c>
      <c r="F21" s="19">
        <v>695</v>
      </c>
      <c r="G21" s="19">
        <v>419</v>
      </c>
      <c r="H21" s="26" t="s">
        <v>274</v>
      </c>
    </row>
    <row r="22" spans="1:8" ht="45" customHeight="1">
      <c r="A22" s="25">
        <v>9</v>
      </c>
      <c r="B22" s="14" t="s">
        <v>21</v>
      </c>
      <c r="C22" s="15" t="s">
        <v>316</v>
      </c>
      <c r="D22" s="25">
        <v>260</v>
      </c>
      <c r="E22" s="25">
        <v>330.88</v>
      </c>
      <c r="F22" s="19">
        <v>502</v>
      </c>
      <c r="G22" s="19">
        <v>302</v>
      </c>
      <c r="H22" s="26" t="s">
        <v>60</v>
      </c>
    </row>
    <row r="23" spans="1:8" ht="45">
      <c r="A23" s="25">
        <v>10</v>
      </c>
      <c r="B23" s="14" t="s">
        <v>22</v>
      </c>
      <c r="C23" s="15" t="s">
        <v>119</v>
      </c>
      <c r="D23" s="19">
        <f t="shared" si="0"/>
        <v>565.96</v>
      </c>
      <c r="E23" s="25">
        <v>565.96</v>
      </c>
      <c r="F23" s="19">
        <v>1089</v>
      </c>
      <c r="G23" s="19">
        <v>657</v>
      </c>
      <c r="H23" s="26" t="s">
        <v>60</v>
      </c>
    </row>
    <row r="24" spans="1:8" ht="40.9" customHeight="1">
      <c r="A24" s="25">
        <v>11</v>
      </c>
      <c r="B24" s="16" t="s">
        <v>23</v>
      </c>
      <c r="C24" s="15" t="s">
        <v>313</v>
      </c>
      <c r="D24" s="19">
        <f t="shared" si="0"/>
        <v>582.53</v>
      </c>
      <c r="E24" s="25">
        <v>582.53</v>
      </c>
      <c r="F24" s="19">
        <v>1124</v>
      </c>
      <c r="G24" s="19">
        <v>676</v>
      </c>
      <c r="H24" s="26" t="s">
        <v>60</v>
      </c>
    </row>
    <row r="25" spans="1:8" ht="27.6" customHeight="1">
      <c r="A25" s="25">
        <v>12</v>
      </c>
      <c r="B25" s="16" t="s">
        <v>24</v>
      </c>
      <c r="C25" s="15" t="s">
        <v>243</v>
      </c>
      <c r="D25" s="19">
        <f t="shared" si="0"/>
        <v>511.4</v>
      </c>
      <c r="E25" s="25">
        <v>511.4</v>
      </c>
      <c r="F25" s="19">
        <v>988</v>
      </c>
      <c r="G25" s="19">
        <v>593</v>
      </c>
      <c r="H25" s="26" t="s">
        <v>60</v>
      </c>
    </row>
    <row r="26" spans="1:8" ht="25.5">
      <c r="A26" s="25">
        <v>13</v>
      </c>
      <c r="B26" s="16" t="s">
        <v>25</v>
      </c>
      <c r="C26" s="26" t="s">
        <v>244</v>
      </c>
      <c r="D26" s="19">
        <f t="shared" si="0"/>
        <v>192.17</v>
      </c>
      <c r="E26" s="25">
        <v>192.17</v>
      </c>
      <c r="F26" s="19">
        <v>370</v>
      </c>
      <c r="G26" s="19">
        <v>223</v>
      </c>
      <c r="H26" s="26" t="s">
        <v>60</v>
      </c>
    </row>
    <row r="27" spans="1:8" ht="27.75">
      <c r="A27" s="25">
        <v>14</v>
      </c>
      <c r="B27" s="14" t="s">
        <v>246</v>
      </c>
      <c r="C27" s="15" t="s">
        <v>309</v>
      </c>
      <c r="D27" s="19">
        <f t="shared" si="0"/>
        <v>521.03</v>
      </c>
      <c r="E27" s="25">
        <v>521.03</v>
      </c>
      <c r="F27" s="19">
        <v>1002</v>
      </c>
      <c r="G27" s="19">
        <v>604</v>
      </c>
      <c r="H27" s="26" t="s">
        <v>60</v>
      </c>
    </row>
    <row r="28" spans="1:8" ht="51">
      <c r="A28" s="25">
        <v>15</v>
      </c>
      <c r="B28" s="14" t="s">
        <v>26</v>
      </c>
      <c r="C28" s="31" t="s">
        <v>317</v>
      </c>
      <c r="D28" s="19">
        <f t="shared" si="0"/>
        <v>456.35</v>
      </c>
      <c r="E28" s="25">
        <v>456.35</v>
      </c>
      <c r="F28" s="19">
        <v>879</v>
      </c>
      <c r="G28" s="19">
        <v>529</v>
      </c>
      <c r="H28" s="26" t="s">
        <v>60</v>
      </c>
    </row>
    <row r="29" spans="1:8">
      <c r="A29" s="25">
        <v>16</v>
      </c>
      <c r="B29" s="14" t="s">
        <v>27</v>
      </c>
      <c r="C29" s="15" t="s">
        <v>119</v>
      </c>
      <c r="D29" s="19">
        <f t="shared" si="0"/>
        <v>442.32</v>
      </c>
      <c r="E29" s="25">
        <v>442.32</v>
      </c>
      <c r="F29" s="19">
        <v>854</v>
      </c>
      <c r="G29" s="19">
        <v>514</v>
      </c>
      <c r="H29" s="26" t="s">
        <v>60</v>
      </c>
    </row>
    <row r="30" spans="1:8">
      <c r="A30" s="25">
        <v>17</v>
      </c>
      <c r="B30" s="14" t="s">
        <v>28</v>
      </c>
      <c r="C30" s="15" t="s">
        <v>114</v>
      </c>
      <c r="D30" s="19">
        <f t="shared" si="0"/>
        <v>182.68</v>
      </c>
      <c r="E30" s="25">
        <v>182.68</v>
      </c>
      <c r="F30" s="19">
        <v>351</v>
      </c>
      <c r="G30" s="19">
        <v>212</v>
      </c>
      <c r="H30" s="26" t="s">
        <v>60</v>
      </c>
    </row>
    <row r="31" spans="1:8">
      <c r="A31" s="25">
        <v>18</v>
      </c>
      <c r="B31" s="14" t="s">
        <v>29</v>
      </c>
      <c r="C31" s="15" t="s">
        <v>310</v>
      </c>
      <c r="D31" s="19">
        <f t="shared" si="0"/>
        <v>433.39</v>
      </c>
      <c r="E31" s="25">
        <v>433.39</v>
      </c>
      <c r="F31" s="19">
        <v>835</v>
      </c>
      <c r="G31" s="19">
        <v>503</v>
      </c>
      <c r="H31" s="26" t="s">
        <v>60</v>
      </c>
    </row>
    <row r="32" spans="1:8">
      <c r="A32" s="25">
        <v>19</v>
      </c>
      <c r="B32" s="14" t="s">
        <v>30</v>
      </c>
      <c r="C32" s="15" t="s">
        <v>119</v>
      </c>
      <c r="D32" s="19">
        <f t="shared" si="0"/>
        <v>428.89</v>
      </c>
      <c r="E32" s="25">
        <v>428.89</v>
      </c>
      <c r="F32" s="19">
        <v>826</v>
      </c>
      <c r="G32" s="19">
        <v>498</v>
      </c>
      <c r="H32" s="26" t="s">
        <v>60</v>
      </c>
    </row>
    <row r="33" spans="1:8">
      <c r="A33" s="25">
        <v>20</v>
      </c>
      <c r="B33" s="14" t="s">
        <v>31</v>
      </c>
      <c r="C33" s="15" t="s">
        <v>119</v>
      </c>
      <c r="D33" s="19">
        <f t="shared" si="0"/>
        <v>463.08</v>
      </c>
      <c r="E33" s="25">
        <v>463.08</v>
      </c>
      <c r="F33" s="19">
        <v>895</v>
      </c>
      <c r="G33" s="19">
        <v>538</v>
      </c>
      <c r="H33" s="26" t="s">
        <v>60</v>
      </c>
    </row>
    <row r="34" spans="1:8">
      <c r="A34" s="25">
        <v>21</v>
      </c>
      <c r="B34" s="14" t="s">
        <v>32</v>
      </c>
      <c r="C34" s="15" t="s">
        <v>119</v>
      </c>
      <c r="D34" s="19">
        <f t="shared" si="0"/>
        <v>680.62</v>
      </c>
      <c r="E34" s="25">
        <v>680.62</v>
      </c>
      <c r="F34" s="19">
        <v>1313</v>
      </c>
      <c r="G34" s="19">
        <v>791</v>
      </c>
      <c r="H34" s="26" t="s">
        <v>60</v>
      </c>
    </row>
    <row r="35" spans="1:8">
      <c r="A35" s="25">
        <v>22</v>
      </c>
      <c r="B35" s="14" t="s">
        <v>32</v>
      </c>
      <c r="C35" s="15" t="s">
        <v>33</v>
      </c>
      <c r="D35" s="19">
        <f t="shared" si="0"/>
        <v>678.19</v>
      </c>
      <c r="E35" s="25">
        <v>678.19</v>
      </c>
      <c r="F35" s="19">
        <v>1307</v>
      </c>
      <c r="G35" s="19">
        <v>787</v>
      </c>
      <c r="H35" s="26" t="s">
        <v>60</v>
      </c>
    </row>
    <row r="36" spans="1:8">
      <c r="A36" s="25">
        <v>23</v>
      </c>
      <c r="B36" s="14" t="s">
        <v>34</v>
      </c>
      <c r="C36" s="15" t="s">
        <v>119</v>
      </c>
      <c r="D36" s="19">
        <f t="shared" si="0"/>
        <v>569.11</v>
      </c>
      <c r="E36" s="25">
        <v>569.11</v>
      </c>
      <c r="F36" s="19">
        <v>1098</v>
      </c>
      <c r="G36" s="19">
        <v>661</v>
      </c>
      <c r="H36" s="26" t="s">
        <v>60</v>
      </c>
    </row>
    <row r="37" spans="1:8">
      <c r="A37" s="25">
        <v>24</v>
      </c>
      <c r="B37" s="14" t="s">
        <v>35</v>
      </c>
      <c r="C37" s="15" t="s">
        <v>119</v>
      </c>
      <c r="D37" s="19">
        <f t="shared" si="0"/>
        <v>498.31</v>
      </c>
      <c r="E37" s="25">
        <v>498.31</v>
      </c>
      <c r="F37" s="19">
        <v>959</v>
      </c>
      <c r="G37" s="19">
        <v>578</v>
      </c>
      <c r="H37" s="26" t="s">
        <v>60</v>
      </c>
    </row>
    <row r="38" spans="1:8">
      <c r="A38" s="25">
        <v>25</v>
      </c>
      <c r="B38" s="14" t="s">
        <v>36</v>
      </c>
      <c r="C38" s="15" t="s">
        <v>119</v>
      </c>
      <c r="D38" s="19">
        <f t="shared" si="0"/>
        <v>569.11</v>
      </c>
      <c r="E38" s="25">
        <v>569.11</v>
      </c>
      <c r="F38" s="19">
        <v>1098</v>
      </c>
      <c r="G38" s="19">
        <v>661</v>
      </c>
      <c r="H38" s="26" t="s">
        <v>60</v>
      </c>
    </row>
    <row r="39" spans="1:8">
      <c r="A39" s="25">
        <v>26</v>
      </c>
      <c r="B39" s="14" t="s">
        <v>37</v>
      </c>
      <c r="C39" s="15" t="s">
        <v>315</v>
      </c>
      <c r="D39" s="19">
        <f t="shared" si="0"/>
        <v>457.13</v>
      </c>
      <c r="E39" s="25">
        <v>457.13</v>
      </c>
      <c r="F39" s="19">
        <v>881</v>
      </c>
      <c r="G39" s="19">
        <v>530</v>
      </c>
      <c r="H39" s="26" t="s">
        <v>60</v>
      </c>
    </row>
    <row r="40" spans="1:8">
      <c r="A40" s="25">
        <v>27</v>
      </c>
      <c r="B40" s="14" t="s">
        <v>37</v>
      </c>
      <c r="C40" s="15" t="s">
        <v>114</v>
      </c>
      <c r="D40" s="19">
        <f t="shared" si="0"/>
        <v>437.11</v>
      </c>
      <c r="E40" s="25">
        <v>437.11</v>
      </c>
      <c r="F40" s="19">
        <v>842</v>
      </c>
      <c r="G40" s="19">
        <v>507</v>
      </c>
      <c r="H40" s="26" t="s">
        <v>60</v>
      </c>
    </row>
    <row r="41" spans="1:8">
      <c r="A41" s="25">
        <v>28</v>
      </c>
      <c r="B41" s="14" t="s">
        <v>37</v>
      </c>
      <c r="C41" s="15" t="s">
        <v>318</v>
      </c>
      <c r="D41" s="19">
        <f t="shared" si="0"/>
        <v>437.11</v>
      </c>
      <c r="E41" s="25">
        <v>437.11</v>
      </c>
      <c r="F41" s="19">
        <v>842</v>
      </c>
      <c r="G41" s="19">
        <v>507</v>
      </c>
      <c r="H41" s="26" t="s">
        <v>60</v>
      </c>
    </row>
    <row r="42" spans="1:8">
      <c r="A42" s="25">
        <v>29</v>
      </c>
      <c r="B42" s="14" t="s">
        <v>37</v>
      </c>
      <c r="C42" s="15" t="s">
        <v>319</v>
      </c>
      <c r="D42" s="19">
        <f t="shared" si="0"/>
        <v>437.11</v>
      </c>
      <c r="E42" s="25">
        <v>437.11</v>
      </c>
      <c r="F42" s="19">
        <v>842</v>
      </c>
      <c r="G42" s="19">
        <v>507</v>
      </c>
      <c r="H42" s="26" t="s">
        <v>60</v>
      </c>
    </row>
    <row r="43" spans="1:8">
      <c r="A43" s="25">
        <v>30</v>
      </c>
      <c r="B43" s="14" t="s">
        <v>38</v>
      </c>
      <c r="C43" s="15" t="s">
        <v>119</v>
      </c>
      <c r="D43" s="19">
        <f t="shared" si="0"/>
        <v>504.99</v>
      </c>
      <c r="E43" s="25">
        <v>504.99</v>
      </c>
      <c r="F43" s="19">
        <v>973</v>
      </c>
      <c r="G43" s="19">
        <v>586</v>
      </c>
      <c r="H43" s="26" t="s">
        <v>60</v>
      </c>
    </row>
    <row r="44" spans="1:8">
      <c r="A44" s="25">
        <v>31</v>
      </c>
      <c r="B44" s="14" t="s">
        <v>39</v>
      </c>
      <c r="C44" s="15" t="s">
        <v>119</v>
      </c>
      <c r="D44" s="19">
        <f t="shared" si="0"/>
        <v>445.96</v>
      </c>
      <c r="E44" s="25">
        <v>445.96</v>
      </c>
      <c r="F44" s="19">
        <v>859</v>
      </c>
      <c r="G44" s="19">
        <v>517</v>
      </c>
      <c r="H44" s="26" t="s">
        <v>60</v>
      </c>
    </row>
    <row r="45" spans="1:8" ht="38.25">
      <c r="A45" s="25">
        <v>32</v>
      </c>
      <c r="B45" s="14" t="s">
        <v>40</v>
      </c>
      <c r="C45" s="15" t="s">
        <v>311</v>
      </c>
      <c r="D45" s="19">
        <f t="shared" si="0"/>
        <v>471.35</v>
      </c>
      <c r="E45" s="25">
        <v>471.35</v>
      </c>
      <c r="F45" s="19">
        <v>911</v>
      </c>
      <c r="G45" s="19">
        <v>547</v>
      </c>
      <c r="H45" s="26" t="s">
        <v>60</v>
      </c>
    </row>
    <row r="46" spans="1:8" ht="57.6" customHeight="1">
      <c r="A46" s="25">
        <v>33</v>
      </c>
      <c r="B46" s="14" t="s">
        <v>41</v>
      </c>
      <c r="C46" s="15" t="s">
        <v>320</v>
      </c>
      <c r="D46" s="19">
        <f t="shared" si="0"/>
        <v>521.25</v>
      </c>
      <c r="E46" s="25">
        <v>521.25</v>
      </c>
      <c r="F46" s="19">
        <v>1006</v>
      </c>
      <c r="G46" s="19">
        <v>605</v>
      </c>
      <c r="H46" s="26" t="s">
        <v>60</v>
      </c>
    </row>
    <row r="47" spans="1:8">
      <c r="A47" s="25">
        <v>34</v>
      </c>
      <c r="B47" s="14" t="s">
        <v>42</v>
      </c>
      <c r="C47" s="15" t="s">
        <v>119</v>
      </c>
      <c r="D47" s="19">
        <f t="shared" si="0"/>
        <v>526.1</v>
      </c>
      <c r="E47" s="25">
        <v>526.1</v>
      </c>
      <c r="F47" s="19">
        <v>1016</v>
      </c>
      <c r="G47" s="19">
        <v>611</v>
      </c>
      <c r="H47" s="26" t="s">
        <v>60</v>
      </c>
    </row>
    <row r="48" spans="1:8" ht="21.75" customHeight="1">
      <c r="A48" s="25">
        <v>35</v>
      </c>
      <c r="B48" s="14" t="s">
        <v>43</v>
      </c>
      <c r="C48" s="15" t="s">
        <v>119</v>
      </c>
      <c r="D48" s="19">
        <f t="shared" si="0"/>
        <v>915.47</v>
      </c>
      <c r="E48" s="25">
        <v>915.47</v>
      </c>
      <c r="F48" s="19">
        <v>1766</v>
      </c>
      <c r="G48" s="19">
        <v>1063</v>
      </c>
      <c r="H48" s="26" t="s">
        <v>60</v>
      </c>
    </row>
    <row r="49" spans="1:8">
      <c r="A49" s="25"/>
      <c r="B49" s="17" t="s">
        <v>44</v>
      </c>
      <c r="C49" s="25"/>
      <c r="D49" s="25"/>
      <c r="E49" s="25"/>
      <c r="F49" s="19"/>
      <c r="G49" s="19"/>
      <c r="H49" s="25"/>
    </row>
    <row r="50" spans="1:8" ht="45.75" customHeight="1">
      <c r="A50" s="25">
        <v>36</v>
      </c>
      <c r="B50" s="14" t="s">
        <v>45</v>
      </c>
      <c r="C50" s="26" t="s">
        <v>223</v>
      </c>
      <c r="D50" s="19">
        <f>E50</f>
        <v>689.64</v>
      </c>
      <c r="E50" s="25">
        <v>689.64</v>
      </c>
      <c r="F50" s="19">
        <v>1328</v>
      </c>
      <c r="G50" s="19">
        <v>800</v>
      </c>
      <c r="H50" s="26" t="s">
        <v>60</v>
      </c>
    </row>
    <row r="51" spans="1:8" ht="27" customHeight="1">
      <c r="A51" s="25">
        <v>37</v>
      </c>
      <c r="B51" s="14" t="s">
        <v>45</v>
      </c>
      <c r="C51" s="15" t="s">
        <v>199</v>
      </c>
      <c r="D51" s="19">
        <f t="shared" ref="D51:D61" si="1">E51</f>
        <v>491.4</v>
      </c>
      <c r="E51" s="25">
        <v>491.4</v>
      </c>
      <c r="F51" s="19">
        <v>949</v>
      </c>
      <c r="G51" s="19">
        <v>571</v>
      </c>
      <c r="H51" s="26" t="s">
        <v>60</v>
      </c>
    </row>
    <row r="52" spans="1:8" ht="29.25" customHeight="1">
      <c r="A52" s="25">
        <v>38</v>
      </c>
      <c r="B52" s="14" t="s">
        <v>45</v>
      </c>
      <c r="C52" s="15" t="s">
        <v>197</v>
      </c>
      <c r="D52" s="19">
        <f t="shared" si="1"/>
        <v>491.4</v>
      </c>
      <c r="E52" s="25">
        <v>491.4</v>
      </c>
      <c r="F52" s="19">
        <v>949</v>
      </c>
      <c r="G52" s="19">
        <v>571</v>
      </c>
      <c r="H52" s="26" t="s">
        <v>60</v>
      </c>
    </row>
    <row r="53" spans="1:8" ht="44.45" customHeight="1">
      <c r="A53" s="25">
        <v>39</v>
      </c>
      <c r="B53" s="14" t="s">
        <v>46</v>
      </c>
      <c r="C53" s="26" t="s">
        <v>47</v>
      </c>
      <c r="D53" s="19">
        <f t="shared" si="1"/>
        <v>535.53</v>
      </c>
      <c r="E53" s="25">
        <v>535.53</v>
      </c>
      <c r="F53" s="19">
        <v>1034</v>
      </c>
      <c r="G53" s="19">
        <v>622</v>
      </c>
      <c r="H53" s="26" t="s">
        <v>60</v>
      </c>
    </row>
    <row r="54" spans="1:8" ht="45" customHeight="1">
      <c r="A54" s="25">
        <v>40</v>
      </c>
      <c r="B54" s="14" t="s">
        <v>48</v>
      </c>
      <c r="C54" s="26" t="s">
        <v>47</v>
      </c>
      <c r="D54" s="19">
        <f t="shared" si="1"/>
        <v>535.53</v>
      </c>
      <c r="E54" s="25">
        <v>535.53</v>
      </c>
      <c r="F54" s="19">
        <v>1034</v>
      </c>
      <c r="G54" s="19">
        <v>622</v>
      </c>
      <c r="H54" s="18" t="s">
        <v>60</v>
      </c>
    </row>
    <row r="55" spans="1:8" ht="41.45" customHeight="1">
      <c r="A55" s="25">
        <v>41</v>
      </c>
      <c r="B55" s="14" t="s">
        <v>49</v>
      </c>
      <c r="C55" s="26" t="s">
        <v>47</v>
      </c>
      <c r="D55" s="19">
        <f t="shared" si="1"/>
        <v>535.53</v>
      </c>
      <c r="E55" s="25">
        <v>535.53</v>
      </c>
      <c r="F55" s="19">
        <v>1034</v>
      </c>
      <c r="G55" s="19">
        <v>622</v>
      </c>
      <c r="H55" s="18" t="s">
        <v>60</v>
      </c>
    </row>
    <row r="56" spans="1:8" ht="38.450000000000003" customHeight="1">
      <c r="A56" s="25">
        <v>42</v>
      </c>
      <c r="B56" s="14" t="s">
        <v>36</v>
      </c>
      <c r="C56" s="26" t="s">
        <v>50</v>
      </c>
      <c r="D56" s="19">
        <f t="shared" si="1"/>
        <v>450.21</v>
      </c>
      <c r="E56" s="25">
        <v>450.21</v>
      </c>
      <c r="F56" s="19">
        <v>869</v>
      </c>
      <c r="G56" s="19">
        <v>523</v>
      </c>
      <c r="H56" s="18" t="s">
        <v>60</v>
      </c>
    </row>
    <row r="57" spans="1:8" ht="43.5" customHeight="1">
      <c r="A57" s="25">
        <v>43</v>
      </c>
      <c r="B57" s="14" t="s">
        <v>51</v>
      </c>
      <c r="C57" s="26" t="s">
        <v>224</v>
      </c>
      <c r="D57" s="19">
        <f t="shared" si="1"/>
        <v>484.73</v>
      </c>
      <c r="E57" s="25">
        <v>484.73</v>
      </c>
      <c r="F57" s="19">
        <v>936</v>
      </c>
      <c r="G57" s="19">
        <v>563</v>
      </c>
      <c r="H57" s="18" t="s">
        <v>60</v>
      </c>
    </row>
    <row r="58" spans="1:8">
      <c r="A58" s="25">
        <v>44</v>
      </c>
      <c r="B58" s="14" t="s">
        <v>51</v>
      </c>
      <c r="C58" s="15" t="s">
        <v>199</v>
      </c>
      <c r="D58" s="19">
        <f t="shared" si="1"/>
        <v>476.78</v>
      </c>
      <c r="E58" s="25">
        <v>476.78</v>
      </c>
      <c r="F58" s="19">
        <v>918</v>
      </c>
      <c r="G58" s="19">
        <v>553</v>
      </c>
      <c r="H58" s="18" t="s">
        <v>276</v>
      </c>
    </row>
    <row r="59" spans="1:8" ht="48" customHeight="1">
      <c r="A59" s="25">
        <v>45</v>
      </c>
      <c r="B59" s="14" t="s">
        <v>52</v>
      </c>
      <c r="C59" s="26" t="s">
        <v>224</v>
      </c>
      <c r="D59" s="19">
        <f t="shared" si="1"/>
        <v>448.35</v>
      </c>
      <c r="E59" s="25">
        <v>448.35</v>
      </c>
      <c r="F59" s="19">
        <v>863</v>
      </c>
      <c r="G59" s="19">
        <v>520</v>
      </c>
      <c r="H59" s="18" t="s">
        <v>60</v>
      </c>
    </row>
    <row r="60" spans="1:8" ht="27" customHeight="1">
      <c r="A60" s="29">
        <v>46</v>
      </c>
      <c r="B60" s="30" t="s">
        <v>53</v>
      </c>
      <c r="C60" s="31" t="s">
        <v>199</v>
      </c>
      <c r="D60" s="23">
        <f t="shared" si="1"/>
        <v>514.02</v>
      </c>
      <c r="E60" s="29">
        <v>514.02</v>
      </c>
      <c r="F60" s="19">
        <v>992</v>
      </c>
      <c r="G60" s="63">
        <v>597</v>
      </c>
      <c r="H60" s="71" t="s">
        <v>60</v>
      </c>
    </row>
    <row r="61" spans="1:8" ht="51" customHeight="1">
      <c r="A61" s="29">
        <v>47</v>
      </c>
      <c r="B61" s="30" t="s">
        <v>54</v>
      </c>
      <c r="C61" s="31" t="s">
        <v>55</v>
      </c>
      <c r="D61" s="23">
        <f t="shared" si="1"/>
        <v>285.55</v>
      </c>
      <c r="E61" s="29">
        <v>285.55</v>
      </c>
      <c r="F61" s="19">
        <v>551</v>
      </c>
      <c r="G61" s="63">
        <v>331</v>
      </c>
      <c r="H61" s="24" t="s">
        <v>14</v>
      </c>
    </row>
    <row r="62" spans="1:8" ht="13.5" customHeight="1">
      <c r="A62" s="62"/>
      <c r="B62" s="30"/>
      <c r="C62" s="31"/>
      <c r="D62" s="63"/>
      <c r="E62" s="62"/>
      <c r="F62" s="63"/>
      <c r="G62" s="63"/>
      <c r="H62" s="64"/>
    </row>
    <row r="63" spans="1:8" ht="15" customHeight="1">
      <c r="A63" s="88" t="s">
        <v>56</v>
      </c>
      <c r="B63" s="89"/>
      <c r="C63" s="89"/>
      <c r="D63" s="89"/>
      <c r="E63" s="89"/>
      <c r="F63" s="89"/>
      <c r="G63" s="89"/>
      <c r="H63" s="90"/>
    </row>
    <row r="64" spans="1:8">
      <c r="A64" s="29" t="s">
        <v>57</v>
      </c>
      <c r="B64" s="32" t="s">
        <v>58</v>
      </c>
      <c r="C64" s="29"/>
      <c r="D64" s="29"/>
      <c r="E64" s="29"/>
      <c r="F64" s="29"/>
      <c r="G64" s="62"/>
      <c r="H64" s="29"/>
    </row>
    <row r="65" spans="1:8" ht="39.6" customHeight="1">
      <c r="A65" s="29">
        <v>48</v>
      </c>
      <c r="B65" s="30" t="s">
        <v>59</v>
      </c>
      <c r="C65" s="31" t="s">
        <v>312</v>
      </c>
      <c r="D65" s="29">
        <v>160</v>
      </c>
      <c r="E65" s="29">
        <v>190</v>
      </c>
      <c r="F65" s="23">
        <v>307</v>
      </c>
      <c r="G65" s="63">
        <v>186</v>
      </c>
      <c r="H65" s="31" t="s">
        <v>225</v>
      </c>
    </row>
    <row r="66" spans="1:8" ht="40.15" customHeight="1">
      <c r="A66" s="29">
        <v>49</v>
      </c>
      <c r="B66" s="30" t="s">
        <v>61</v>
      </c>
      <c r="C66" s="31" t="s">
        <v>312</v>
      </c>
      <c r="D66" s="29">
        <v>210</v>
      </c>
      <c r="E66" s="29">
        <v>365.26</v>
      </c>
      <c r="F66" s="63">
        <v>406</v>
      </c>
      <c r="G66" s="63">
        <v>244</v>
      </c>
      <c r="H66" s="31" t="s">
        <v>225</v>
      </c>
    </row>
    <row r="67" spans="1:8" ht="44.25" customHeight="1">
      <c r="A67" s="29">
        <v>50</v>
      </c>
      <c r="B67" s="30" t="s">
        <v>62</v>
      </c>
      <c r="C67" s="31" t="s">
        <v>312</v>
      </c>
      <c r="D67" s="29">
        <v>280</v>
      </c>
      <c r="E67" s="29">
        <v>416.41</v>
      </c>
      <c r="F67" s="63">
        <v>538</v>
      </c>
      <c r="G67" s="63">
        <v>324</v>
      </c>
      <c r="H67" s="31" t="s">
        <v>225</v>
      </c>
    </row>
    <row r="68" spans="1:8" ht="44.45" customHeight="1">
      <c r="A68" s="29">
        <v>51</v>
      </c>
      <c r="B68" s="30" t="s">
        <v>63</v>
      </c>
      <c r="C68" s="31" t="s">
        <v>312</v>
      </c>
      <c r="D68" s="29">
        <v>210</v>
      </c>
      <c r="E68" s="29">
        <v>256.41000000000003</v>
      </c>
      <c r="F68" s="63">
        <v>406</v>
      </c>
      <c r="G68" s="63">
        <v>244</v>
      </c>
      <c r="H68" s="31" t="s">
        <v>225</v>
      </c>
    </row>
    <row r="69" spans="1:8" ht="44.45" customHeight="1">
      <c r="A69" s="29">
        <v>52</v>
      </c>
      <c r="B69" s="30" t="s">
        <v>64</v>
      </c>
      <c r="C69" s="31" t="s">
        <v>312</v>
      </c>
      <c r="D69" s="29">
        <f>E69</f>
        <v>302</v>
      </c>
      <c r="E69" s="29">
        <v>302</v>
      </c>
      <c r="F69" s="63">
        <v>584</v>
      </c>
      <c r="G69" s="63">
        <v>351</v>
      </c>
      <c r="H69" s="31" t="s">
        <v>225</v>
      </c>
    </row>
    <row r="70" spans="1:8" ht="43.15" customHeight="1">
      <c r="A70" s="29">
        <v>53</v>
      </c>
      <c r="B70" s="30" t="s">
        <v>65</v>
      </c>
      <c r="C70" s="31" t="s">
        <v>312</v>
      </c>
      <c r="D70" s="23">
        <f>E70</f>
        <v>315.31</v>
      </c>
      <c r="E70" s="29">
        <v>315.31</v>
      </c>
      <c r="F70" s="63">
        <v>609</v>
      </c>
      <c r="G70" s="63">
        <v>366</v>
      </c>
      <c r="H70" s="31" t="s">
        <v>225</v>
      </c>
    </row>
    <row r="71" spans="1:8" ht="48.6" customHeight="1">
      <c r="A71" s="29">
        <v>54</v>
      </c>
      <c r="B71" s="30" t="s">
        <v>66</v>
      </c>
      <c r="C71" s="31" t="s">
        <v>312</v>
      </c>
      <c r="D71" s="29">
        <v>210</v>
      </c>
      <c r="E71" s="29">
        <v>483.39</v>
      </c>
      <c r="F71" s="63">
        <v>406</v>
      </c>
      <c r="G71" s="63">
        <v>244</v>
      </c>
      <c r="H71" s="31" t="s">
        <v>225</v>
      </c>
    </row>
    <row r="72" spans="1:8" ht="43.15" customHeight="1">
      <c r="A72" s="29">
        <v>55</v>
      </c>
      <c r="B72" s="30" t="s">
        <v>67</v>
      </c>
      <c r="C72" s="31" t="s">
        <v>312</v>
      </c>
      <c r="D72" s="29">
        <v>210</v>
      </c>
      <c r="E72" s="29">
        <v>346.98</v>
      </c>
      <c r="F72" s="63">
        <v>406</v>
      </c>
      <c r="G72" s="63">
        <v>244</v>
      </c>
      <c r="H72" s="31" t="s">
        <v>225</v>
      </c>
    </row>
    <row r="73" spans="1:8" ht="36" customHeight="1">
      <c r="A73" s="69">
        <v>56</v>
      </c>
      <c r="B73" s="30" t="s">
        <v>299</v>
      </c>
      <c r="C73" s="31" t="s">
        <v>314</v>
      </c>
      <c r="D73" s="69"/>
      <c r="E73" s="69"/>
      <c r="F73" s="72">
        <v>1053</v>
      </c>
      <c r="G73" s="72"/>
      <c r="H73" s="31" t="s">
        <v>60</v>
      </c>
    </row>
    <row r="74" spans="1:8" ht="31.5" customHeight="1">
      <c r="A74" s="29"/>
      <c r="B74" s="32" t="s">
        <v>68</v>
      </c>
      <c r="C74" s="29"/>
      <c r="D74" s="29"/>
      <c r="E74" s="29"/>
      <c r="F74" s="29"/>
      <c r="G74" s="62"/>
      <c r="H74" s="31"/>
    </row>
    <row r="75" spans="1:8" ht="15" customHeight="1">
      <c r="A75" s="29">
        <v>57</v>
      </c>
      <c r="B75" s="30" t="s">
        <v>69</v>
      </c>
      <c r="C75" s="24" t="s">
        <v>70</v>
      </c>
      <c r="D75" s="29">
        <v>187</v>
      </c>
      <c r="E75" s="29">
        <v>186.99</v>
      </c>
      <c r="F75" s="23">
        <v>360</v>
      </c>
      <c r="G75" s="63">
        <v>217</v>
      </c>
      <c r="H75" s="31" t="s">
        <v>226</v>
      </c>
    </row>
    <row r="76" spans="1:8">
      <c r="A76" s="29">
        <v>58</v>
      </c>
      <c r="B76" s="30" t="s">
        <v>277</v>
      </c>
      <c r="C76" s="24" t="s">
        <v>70</v>
      </c>
      <c r="D76" s="23">
        <f>E76</f>
        <v>287.32</v>
      </c>
      <c r="E76" s="29">
        <v>287.32</v>
      </c>
      <c r="F76" s="63">
        <v>555</v>
      </c>
      <c r="G76" s="63">
        <v>333</v>
      </c>
      <c r="H76" s="31" t="s">
        <v>227</v>
      </c>
    </row>
    <row r="77" spans="1:8">
      <c r="A77" s="29">
        <v>59</v>
      </c>
      <c r="B77" s="30" t="s">
        <v>71</v>
      </c>
      <c r="C77" s="24" t="s">
        <v>70</v>
      </c>
      <c r="D77" s="23">
        <f>E77</f>
        <v>328.8</v>
      </c>
      <c r="E77" s="29">
        <v>328.8</v>
      </c>
      <c r="F77" s="63">
        <v>635</v>
      </c>
      <c r="G77" s="63">
        <v>382</v>
      </c>
      <c r="H77" s="31" t="s">
        <v>226</v>
      </c>
    </row>
    <row r="78" spans="1:8" ht="33" customHeight="1">
      <c r="A78" s="29">
        <v>60</v>
      </c>
      <c r="B78" s="30" t="s">
        <v>278</v>
      </c>
      <c r="C78" s="24" t="s">
        <v>70</v>
      </c>
      <c r="D78" s="23">
        <f>E78</f>
        <v>272.85000000000002</v>
      </c>
      <c r="E78" s="29">
        <v>272.85000000000002</v>
      </c>
      <c r="F78" s="63">
        <v>529</v>
      </c>
      <c r="G78" s="63">
        <v>317</v>
      </c>
      <c r="H78" s="31" t="s">
        <v>226</v>
      </c>
    </row>
    <row r="79" spans="1:8" ht="33" customHeight="1">
      <c r="A79" s="69">
        <v>61</v>
      </c>
      <c r="B79" s="30" t="s">
        <v>250</v>
      </c>
      <c r="C79" s="71" t="s">
        <v>70</v>
      </c>
      <c r="D79" s="72"/>
      <c r="E79" s="69"/>
      <c r="F79" s="72">
        <v>681</v>
      </c>
      <c r="G79" s="72"/>
      <c r="H79" s="31" t="s">
        <v>60</v>
      </c>
    </row>
    <row r="80" spans="1:8" s="20" customFormat="1" ht="43.5" customHeight="1">
      <c r="A80" s="29">
        <v>62</v>
      </c>
      <c r="B80" s="33" t="s">
        <v>280</v>
      </c>
      <c r="C80" s="24" t="s">
        <v>70</v>
      </c>
      <c r="D80" s="34">
        <v>150</v>
      </c>
      <c r="E80" s="29"/>
      <c r="F80" s="63">
        <v>2077</v>
      </c>
      <c r="G80" s="63">
        <v>174</v>
      </c>
      <c r="H80" s="35" t="s">
        <v>279</v>
      </c>
    </row>
    <row r="81" spans="1:8" ht="23.25" customHeight="1">
      <c r="A81" s="29"/>
      <c r="B81" s="32" t="s">
        <v>72</v>
      </c>
      <c r="C81" s="29"/>
      <c r="D81" s="29"/>
      <c r="E81" s="29"/>
      <c r="F81" s="23"/>
      <c r="G81" s="63"/>
      <c r="H81" s="36"/>
    </row>
    <row r="82" spans="1:8" ht="15" customHeight="1">
      <c r="A82" s="29">
        <v>63</v>
      </c>
      <c r="B82" s="30" t="s">
        <v>73</v>
      </c>
      <c r="C82" s="31" t="s">
        <v>72</v>
      </c>
      <c r="D82" s="29">
        <v>150</v>
      </c>
      <c r="E82" s="29">
        <v>234.42</v>
      </c>
      <c r="F82" s="23">
        <v>290</v>
      </c>
      <c r="G82" s="63">
        <v>174</v>
      </c>
      <c r="H82" s="31" t="s">
        <v>228</v>
      </c>
    </row>
    <row r="83" spans="1:8" ht="25.5">
      <c r="A83" s="29">
        <v>64</v>
      </c>
      <c r="B83" s="30" t="s">
        <v>74</v>
      </c>
      <c r="C83" s="31" t="s">
        <v>72</v>
      </c>
      <c r="D83" s="29">
        <v>160</v>
      </c>
      <c r="E83" s="29">
        <v>313.20999999999998</v>
      </c>
      <c r="F83" s="63">
        <v>356</v>
      </c>
      <c r="G83" s="63">
        <v>186</v>
      </c>
      <c r="H83" s="31" t="s">
        <v>228</v>
      </c>
    </row>
    <row r="84" spans="1:8" ht="25.5">
      <c r="A84" s="29">
        <v>65</v>
      </c>
      <c r="B84" s="30" t="s">
        <v>75</v>
      </c>
      <c r="C84" s="31" t="s">
        <v>72</v>
      </c>
      <c r="D84" s="29">
        <v>165</v>
      </c>
      <c r="E84" s="29">
        <v>338.87</v>
      </c>
      <c r="F84" s="63">
        <v>356</v>
      </c>
      <c r="G84" s="63">
        <v>192</v>
      </c>
      <c r="H84" s="31" t="s">
        <v>228</v>
      </c>
    </row>
    <row r="85" spans="1:8" ht="25.5">
      <c r="A85" s="29">
        <v>66</v>
      </c>
      <c r="B85" s="30" t="s">
        <v>76</v>
      </c>
      <c r="C85" s="31" t="s">
        <v>72</v>
      </c>
      <c r="D85" s="29">
        <v>230</v>
      </c>
      <c r="E85" s="29">
        <v>294.77999999999997</v>
      </c>
      <c r="F85" s="63">
        <v>396</v>
      </c>
      <c r="G85" s="63">
        <v>267</v>
      </c>
      <c r="H85" s="31" t="s">
        <v>228</v>
      </c>
    </row>
    <row r="86" spans="1:8" ht="25.5">
      <c r="A86" s="29">
        <v>67</v>
      </c>
      <c r="B86" s="30" t="s">
        <v>75</v>
      </c>
      <c r="C86" s="31" t="s">
        <v>77</v>
      </c>
      <c r="D86" s="29">
        <v>165</v>
      </c>
      <c r="E86" s="29">
        <v>338.87</v>
      </c>
      <c r="F86" s="63">
        <v>356</v>
      </c>
      <c r="G86" s="63">
        <v>192</v>
      </c>
      <c r="H86" s="31" t="s">
        <v>228</v>
      </c>
    </row>
    <row r="87" spans="1:8" ht="31.9" customHeight="1">
      <c r="A87" s="29">
        <v>68</v>
      </c>
      <c r="B87" s="30" t="s">
        <v>78</v>
      </c>
      <c r="C87" s="31" t="s">
        <v>79</v>
      </c>
      <c r="D87" s="29">
        <v>160</v>
      </c>
      <c r="E87" s="29">
        <v>221.86</v>
      </c>
      <c r="F87" s="63">
        <v>276</v>
      </c>
      <c r="G87" s="63">
        <v>186</v>
      </c>
      <c r="H87" s="31" t="s">
        <v>229</v>
      </c>
    </row>
    <row r="88" spans="1:8">
      <c r="A88" s="29">
        <v>69</v>
      </c>
      <c r="B88" s="30" t="s">
        <v>80</v>
      </c>
      <c r="C88" s="31" t="s">
        <v>81</v>
      </c>
      <c r="D88" s="29">
        <v>210</v>
      </c>
      <c r="E88" s="29">
        <v>242.55</v>
      </c>
      <c r="F88" s="63">
        <v>398</v>
      </c>
      <c r="G88" s="63">
        <v>244</v>
      </c>
      <c r="H88" s="31" t="s">
        <v>229</v>
      </c>
    </row>
    <row r="89" spans="1:8" ht="30" customHeight="1">
      <c r="A89" s="29">
        <v>70</v>
      </c>
      <c r="B89" s="30" t="s">
        <v>80</v>
      </c>
      <c r="C89" s="31" t="s">
        <v>82</v>
      </c>
      <c r="D89" s="29">
        <v>210</v>
      </c>
      <c r="E89" s="29">
        <v>242.55</v>
      </c>
      <c r="F89" s="63">
        <v>398</v>
      </c>
      <c r="G89" s="63">
        <v>244</v>
      </c>
      <c r="H89" s="31" t="s">
        <v>229</v>
      </c>
    </row>
    <row r="90" spans="1:8" ht="20.25" customHeight="1">
      <c r="A90" s="29"/>
      <c r="B90" s="32" t="s">
        <v>83</v>
      </c>
      <c r="C90" s="29"/>
      <c r="D90" s="29"/>
      <c r="E90" s="29"/>
      <c r="F90" s="29"/>
      <c r="G90" s="62"/>
      <c r="H90" s="29"/>
    </row>
    <row r="91" spans="1:8">
      <c r="A91" s="29">
        <v>71</v>
      </c>
      <c r="B91" s="30" t="s">
        <v>84</v>
      </c>
      <c r="C91" s="31" t="s">
        <v>85</v>
      </c>
      <c r="D91" s="29">
        <v>145</v>
      </c>
      <c r="E91" s="29">
        <v>278.85000000000002</v>
      </c>
      <c r="F91" s="23">
        <v>277</v>
      </c>
      <c r="G91" s="63">
        <v>169</v>
      </c>
      <c r="H91" s="31" t="s">
        <v>229</v>
      </c>
    </row>
    <row r="92" spans="1:8">
      <c r="A92" s="29">
        <v>72</v>
      </c>
      <c r="B92" s="30" t="s">
        <v>86</v>
      </c>
      <c r="C92" s="31" t="s">
        <v>85</v>
      </c>
      <c r="D92" s="29">
        <v>145</v>
      </c>
      <c r="E92" s="29">
        <v>265.26</v>
      </c>
      <c r="F92" s="63">
        <v>277</v>
      </c>
      <c r="G92" s="63">
        <v>169</v>
      </c>
      <c r="H92" s="31" t="s">
        <v>229</v>
      </c>
    </row>
    <row r="93" spans="1:8">
      <c r="A93" s="29">
        <v>73</v>
      </c>
      <c r="B93" s="30" t="s">
        <v>87</v>
      </c>
      <c r="C93" s="31" t="s">
        <v>85</v>
      </c>
      <c r="D93" s="29">
        <v>150</v>
      </c>
      <c r="E93" s="29">
        <v>231.49</v>
      </c>
      <c r="F93" s="63">
        <v>277</v>
      </c>
      <c r="G93" s="63">
        <v>174</v>
      </c>
      <c r="H93" s="31" t="s">
        <v>229</v>
      </c>
    </row>
    <row r="94" spans="1:8">
      <c r="A94" s="29">
        <v>74</v>
      </c>
      <c r="B94" s="30" t="s">
        <v>66</v>
      </c>
      <c r="C94" s="31" t="s">
        <v>85</v>
      </c>
      <c r="D94" s="29">
        <v>130</v>
      </c>
      <c r="E94" s="29">
        <v>293.17</v>
      </c>
      <c r="F94" s="63">
        <v>339</v>
      </c>
      <c r="G94" s="63">
        <v>151</v>
      </c>
      <c r="H94" s="31" t="s">
        <v>229</v>
      </c>
    </row>
    <row r="95" spans="1:8" ht="45">
      <c r="A95" s="69">
        <v>75</v>
      </c>
      <c r="B95" s="30" t="s">
        <v>300</v>
      </c>
      <c r="C95" s="31" t="s">
        <v>85</v>
      </c>
      <c r="D95" s="69"/>
      <c r="E95" s="69"/>
      <c r="F95" s="72">
        <v>1171</v>
      </c>
      <c r="G95" s="72"/>
      <c r="H95" s="31" t="s">
        <v>60</v>
      </c>
    </row>
    <row r="96" spans="1:8" ht="75">
      <c r="A96" s="69">
        <v>76</v>
      </c>
      <c r="B96" s="30" t="s">
        <v>332</v>
      </c>
      <c r="C96" s="31" t="s">
        <v>85</v>
      </c>
      <c r="D96" s="69"/>
      <c r="E96" s="69"/>
      <c r="F96" s="72">
        <v>1096</v>
      </c>
      <c r="G96" s="72"/>
      <c r="H96" s="31" t="s">
        <v>60</v>
      </c>
    </row>
    <row r="97" spans="1:8" ht="35.25" customHeight="1">
      <c r="A97" s="29">
        <v>77</v>
      </c>
      <c r="B97" s="30" t="s">
        <v>88</v>
      </c>
      <c r="C97" s="31" t="s">
        <v>89</v>
      </c>
      <c r="D97" s="23">
        <f>E97</f>
        <v>262.33</v>
      </c>
      <c r="E97" s="29">
        <v>262.33</v>
      </c>
      <c r="F97" s="63">
        <v>334</v>
      </c>
      <c r="G97" s="63">
        <v>305</v>
      </c>
      <c r="H97" s="31" t="s">
        <v>342</v>
      </c>
    </row>
    <row r="98" spans="1:8">
      <c r="A98" s="29"/>
      <c r="B98" s="32" t="s">
        <v>89</v>
      </c>
      <c r="C98" s="29"/>
      <c r="D98" s="29"/>
      <c r="E98" s="29"/>
      <c r="F98" s="29"/>
      <c r="G98" s="62"/>
      <c r="H98" s="29"/>
    </row>
    <row r="99" spans="1:8" ht="99.6" customHeight="1">
      <c r="A99" s="29">
        <v>78</v>
      </c>
      <c r="B99" s="30" t="s">
        <v>281</v>
      </c>
      <c r="C99" s="31" t="s">
        <v>327</v>
      </c>
      <c r="D99" s="29">
        <v>99</v>
      </c>
      <c r="E99" s="29">
        <v>251.84</v>
      </c>
      <c r="F99" s="23">
        <v>292</v>
      </c>
      <c r="G99" s="63">
        <v>115</v>
      </c>
      <c r="H99" s="31" t="s">
        <v>283</v>
      </c>
    </row>
    <row r="100" spans="1:8" ht="102">
      <c r="A100" s="29">
        <v>79</v>
      </c>
      <c r="B100" s="30" t="s">
        <v>282</v>
      </c>
      <c r="C100" s="31" t="s">
        <v>327</v>
      </c>
      <c r="D100" s="29">
        <v>99</v>
      </c>
      <c r="E100" s="29">
        <v>235.54</v>
      </c>
      <c r="F100" s="63">
        <v>285</v>
      </c>
      <c r="G100" s="63">
        <v>115</v>
      </c>
      <c r="H100" s="31" t="s">
        <v>283</v>
      </c>
    </row>
    <row r="101" spans="1:8" ht="91.15" customHeight="1">
      <c r="A101" s="69">
        <v>80</v>
      </c>
      <c r="B101" s="30" t="s">
        <v>284</v>
      </c>
      <c r="C101" s="31" t="s">
        <v>327</v>
      </c>
      <c r="D101" s="29">
        <v>190</v>
      </c>
      <c r="E101" s="29">
        <v>343.64</v>
      </c>
      <c r="F101" s="63">
        <v>312</v>
      </c>
      <c r="G101" s="63">
        <v>221</v>
      </c>
      <c r="H101" s="31" t="s">
        <v>283</v>
      </c>
    </row>
    <row r="102" spans="1:8" ht="92.45" customHeight="1">
      <c r="A102" s="69">
        <v>81</v>
      </c>
      <c r="B102" s="30" t="s">
        <v>285</v>
      </c>
      <c r="C102" s="31" t="s">
        <v>327</v>
      </c>
      <c r="D102" s="29">
        <v>99</v>
      </c>
      <c r="E102" s="29">
        <v>251.84</v>
      </c>
      <c r="F102" s="63">
        <v>454</v>
      </c>
      <c r="G102" s="63">
        <v>115</v>
      </c>
      <c r="H102" s="31" t="s">
        <v>283</v>
      </c>
    </row>
    <row r="103" spans="1:8" ht="64.5" customHeight="1">
      <c r="A103" s="69">
        <v>82</v>
      </c>
      <c r="B103" s="30" t="s">
        <v>334</v>
      </c>
      <c r="C103" s="31" t="s">
        <v>286</v>
      </c>
      <c r="D103" s="29">
        <v>99</v>
      </c>
      <c r="E103" s="29">
        <v>235.54</v>
      </c>
      <c r="F103" s="63">
        <v>188</v>
      </c>
      <c r="G103" s="63">
        <v>115</v>
      </c>
      <c r="H103" s="31" t="s">
        <v>60</v>
      </c>
    </row>
    <row r="104" spans="1:8" ht="33" customHeight="1">
      <c r="A104" s="69">
        <v>83</v>
      </c>
      <c r="B104" s="30" t="s">
        <v>337</v>
      </c>
      <c r="C104" s="24" t="s">
        <v>90</v>
      </c>
      <c r="D104" s="23">
        <f>E104+1</f>
        <v>316.45</v>
      </c>
      <c r="E104" s="29">
        <v>315.45</v>
      </c>
      <c r="F104" s="63">
        <v>581</v>
      </c>
      <c r="G104" s="63">
        <v>367</v>
      </c>
      <c r="H104" s="31" t="s">
        <v>230</v>
      </c>
    </row>
    <row r="105" spans="1:8" s="73" customFormat="1" ht="15" customHeight="1">
      <c r="A105" s="88" t="s">
        <v>91</v>
      </c>
      <c r="B105" s="89"/>
      <c r="C105" s="89"/>
      <c r="D105" s="89"/>
      <c r="E105" s="89"/>
      <c r="F105" s="89"/>
      <c r="G105" s="89"/>
      <c r="H105" s="90"/>
    </row>
    <row r="106" spans="1:8" ht="43.15" customHeight="1">
      <c r="A106" s="37">
        <v>84</v>
      </c>
      <c r="B106" s="30" t="s">
        <v>92</v>
      </c>
      <c r="C106" s="71" t="s">
        <v>93</v>
      </c>
      <c r="D106" s="23">
        <f>E106</f>
        <v>36.75</v>
      </c>
      <c r="E106" s="29">
        <v>36.75</v>
      </c>
      <c r="F106" s="23">
        <v>70</v>
      </c>
      <c r="G106" s="63">
        <v>42</v>
      </c>
      <c r="H106" s="24" t="s">
        <v>231</v>
      </c>
    </row>
    <row r="107" spans="1:8" ht="45" customHeight="1">
      <c r="A107" s="29">
        <v>85</v>
      </c>
      <c r="B107" s="30" t="s">
        <v>94</v>
      </c>
      <c r="C107" s="24" t="s">
        <v>93</v>
      </c>
      <c r="D107" s="23">
        <f t="shared" ref="D107:D115" si="2">E107</f>
        <v>206.12</v>
      </c>
      <c r="E107" s="29">
        <v>206.12</v>
      </c>
      <c r="F107" s="63">
        <v>398</v>
      </c>
      <c r="G107" s="63">
        <v>240</v>
      </c>
      <c r="H107" s="24" t="s">
        <v>232</v>
      </c>
    </row>
    <row r="108" spans="1:8" ht="43.9" customHeight="1">
      <c r="A108" s="37">
        <v>86</v>
      </c>
      <c r="B108" s="30" t="s">
        <v>95</v>
      </c>
      <c r="C108" s="24" t="s">
        <v>93</v>
      </c>
      <c r="D108" s="23">
        <f t="shared" si="2"/>
        <v>495.75</v>
      </c>
      <c r="E108" s="29">
        <v>495.75</v>
      </c>
      <c r="F108" s="63">
        <v>955</v>
      </c>
      <c r="G108" s="63">
        <v>575</v>
      </c>
      <c r="H108" s="24" t="s">
        <v>233</v>
      </c>
    </row>
    <row r="109" spans="1:8" ht="38.450000000000003" customHeight="1">
      <c r="A109" s="69">
        <v>87</v>
      </c>
      <c r="B109" s="30" t="s">
        <v>96</v>
      </c>
      <c r="C109" s="24" t="s">
        <v>93</v>
      </c>
      <c r="D109" s="23">
        <f t="shared" si="2"/>
        <v>931.16</v>
      </c>
      <c r="E109" s="29">
        <v>931.16</v>
      </c>
      <c r="F109" s="63">
        <v>1798</v>
      </c>
      <c r="G109" s="63">
        <v>1081</v>
      </c>
      <c r="H109" s="24" t="s">
        <v>233</v>
      </c>
    </row>
    <row r="110" spans="1:8" ht="39" customHeight="1">
      <c r="A110" s="37">
        <v>88</v>
      </c>
      <c r="B110" s="30" t="s">
        <v>97</v>
      </c>
      <c r="C110" s="24" t="s">
        <v>93</v>
      </c>
      <c r="D110" s="23">
        <f t="shared" si="2"/>
        <v>146.52000000000001</v>
      </c>
      <c r="E110" s="29">
        <v>146.52000000000001</v>
      </c>
      <c r="F110" s="63">
        <v>284</v>
      </c>
      <c r="G110" s="63">
        <v>170</v>
      </c>
      <c r="H110" s="24" t="s">
        <v>234</v>
      </c>
    </row>
    <row r="111" spans="1:8" ht="41.45" customHeight="1">
      <c r="A111" s="69">
        <v>89</v>
      </c>
      <c r="B111" s="30" t="s">
        <v>98</v>
      </c>
      <c r="C111" s="24" t="s">
        <v>93</v>
      </c>
      <c r="D111" s="23">
        <f t="shared" si="2"/>
        <v>369.81</v>
      </c>
      <c r="E111" s="29">
        <v>369.81</v>
      </c>
      <c r="F111" s="63">
        <v>712</v>
      </c>
      <c r="G111" s="63">
        <v>429</v>
      </c>
      <c r="H111" s="24" t="s">
        <v>233</v>
      </c>
    </row>
    <row r="112" spans="1:8" ht="30.75" customHeight="1">
      <c r="A112" s="37">
        <v>90</v>
      </c>
      <c r="B112" s="30" t="s">
        <v>99</v>
      </c>
      <c r="C112" s="24" t="s">
        <v>100</v>
      </c>
      <c r="D112" s="23">
        <f t="shared" si="2"/>
        <v>72.239999999999995</v>
      </c>
      <c r="E112" s="29">
        <v>72.239999999999995</v>
      </c>
      <c r="F112" s="63">
        <v>139</v>
      </c>
      <c r="G112" s="63">
        <v>84</v>
      </c>
      <c r="H112" s="24" t="s">
        <v>233</v>
      </c>
    </row>
    <row r="113" spans="1:8" ht="33.75" customHeight="1">
      <c r="A113" s="69">
        <v>91</v>
      </c>
      <c r="B113" s="30" t="s">
        <v>101</v>
      </c>
      <c r="C113" s="24" t="s">
        <v>100</v>
      </c>
      <c r="D113" s="23">
        <f t="shared" si="2"/>
        <v>104.01</v>
      </c>
      <c r="E113" s="29">
        <v>104.01</v>
      </c>
      <c r="F113" s="63">
        <v>202</v>
      </c>
      <c r="G113" s="63">
        <v>121</v>
      </c>
      <c r="H113" s="24" t="s">
        <v>233</v>
      </c>
    </row>
    <row r="114" spans="1:8" ht="32.25" customHeight="1">
      <c r="A114" s="37">
        <v>92</v>
      </c>
      <c r="B114" s="30" t="s">
        <v>102</v>
      </c>
      <c r="C114" s="24" t="s">
        <v>100</v>
      </c>
      <c r="D114" s="23">
        <f t="shared" si="2"/>
        <v>103.88</v>
      </c>
      <c r="E114" s="29">
        <v>103.88</v>
      </c>
      <c r="F114" s="63">
        <v>202</v>
      </c>
      <c r="G114" s="63">
        <v>121</v>
      </c>
      <c r="H114" s="24" t="s">
        <v>233</v>
      </c>
    </row>
    <row r="115" spans="1:8" ht="39.75" customHeight="1">
      <c r="A115" s="69">
        <v>93</v>
      </c>
      <c r="B115" s="30" t="s">
        <v>103</v>
      </c>
      <c r="C115" s="24" t="s">
        <v>100</v>
      </c>
      <c r="D115" s="23">
        <f t="shared" si="2"/>
        <v>104.09</v>
      </c>
      <c r="E115" s="29">
        <v>104.09</v>
      </c>
      <c r="F115" s="63">
        <v>202</v>
      </c>
      <c r="G115" s="63">
        <v>121</v>
      </c>
      <c r="H115" s="24" t="s">
        <v>233</v>
      </c>
    </row>
    <row r="116" spans="1:8" ht="15" customHeight="1">
      <c r="A116" s="88" t="s">
        <v>104</v>
      </c>
      <c r="B116" s="89"/>
      <c r="C116" s="89"/>
      <c r="D116" s="89"/>
      <c r="E116" s="89"/>
      <c r="F116" s="89"/>
      <c r="G116" s="89"/>
      <c r="H116" s="90"/>
    </row>
    <row r="117" spans="1:8">
      <c r="A117" s="29"/>
      <c r="B117" s="38" t="s">
        <v>105</v>
      </c>
      <c r="C117" s="29"/>
      <c r="D117" s="29"/>
      <c r="E117" s="29"/>
      <c r="F117" s="29"/>
      <c r="G117" s="62"/>
      <c r="H117" s="29"/>
    </row>
    <row r="118" spans="1:8" ht="38.25">
      <c r="A118" s="29">
        <v>94</v>
      </c>
      <c r="B118" s="39" t="s">
        <v>287</v>
      </c>
      <c r="C118" s="24" t="s">
        <v>106</v>
      </c>
      <c r="D118" s="29">
        <v>230</v>
      </c>
      <c r="E118" s="29">
        <v>307.79000000000002</v>
      </c>
      <c r="F118" s="23">
        <v>483</v>
      </c>
      <c r="G118" s="63">
        <v>267</v>
      </c>
      <c r="H118" s="31" t="s">
        <v>235</v>
      </c>
    </row>
    <row r="119" spans="1:8" ht="38.25">
      <c r="A119" s="29">
        <v>95</v>
      </c>
      <c r="B119" s="39" t="s">
        <v>289</v>
      </c>
      <c r="C119" s="24" t="s">
        <v>106</v>
      </c>
      <c r="D119" s="29">
        <v>130</v>
      </c>
      <c r="E119" s="29">
        <v>134.57</v>
      </c>
      <c r="F119" s="63">
        <v>281</v>
      </c>
      <c r="G119" s="63">
        <v>151</v>
      </c>
      <c r="H119" s="31" t="s">
        <v>235</v>
      </c>
    </row>
    <row r="120" spans="1:8" ht="38.25">
      <c r="A120" s="69">
        <v>96</v>
      </c>
      <c r="B120" s="39" t="s">
        <v>288</v>
      </c>
      <c r="C120" s="24" t="s">
        <v>106</v>
      </c>
      <c r="D120" s="29">
        <v>200</v>
      </c>
      <c r="E120" s="29">
        <v>254.68</v>
      </c>
      <c r="F120" s="63">
        <v>424</v>
      </c>
      <c r="G120" s="63">
        <v>232</v>
      </c>
      <c r="H120" s="31" t="s">
        <v>235</v>
      </c>
    </row>
    <row r="121" spans="1:8" ht="57">
      <c r="A121" s="69">
        <v>97</v>
      </c>
      <c r="B121" s="38" t="s">
        <v>290</v>
      </c>
      <c r="C121" s="24" t="s">
        <v>106</v>
      </c>
      <c r="D121" s="29">
        <v>130</v>
      </c>
      <c r="E121" s="29">
        <v>134.57</v>
      </c>
      <c r="F121" s="63">
        <v>1187</v>
      </c>
      <c r="G121" s="63">
        <v>151</v>
      </c>
      <c r="H121" s="31" t="s">
        <v>235</v>
      </c>
    </row>
    <row r="122" spans="1:8" ht="38.25">
      <c r="A122" s="69">
        <v>98</v>
      </c>
      <c r="B122" s="38" t="s">
        <v>107</v>
      </c>
      <c r="C122" s="71" t="s">
        <v>326</v>
      </c>
      <c r="D122" s="29">
        <v>160</v>
      </c>
      <c r="E122" s="29">
        <v>250.69</v>
      </c>
      <c r="F122" s="63">
        <v>341</v>
      </c>
      <c r="G122" s="63">
        <v>186</v>
      </c>
      <c r="H122" s="24" t="s">
        <v>108</v>
      </c>
    </row>
    <row r="123" spans="1:8" ht="38.25">
      <c r="A123" s="69">
        <v>99</v>
      </c>
      <c r="B123" s="38" t="s">
        <v>236</v>
      </c>
      <c r="C123" s="24" t="s">
        <v>237</v>
      </c>
      <c r="D123" s="23">
        <f>E123</f>
        <v>247.29</v>
      </c>
      <c r="E123" s="29">
        <v>247.29</v>
      </c>
      <c r="F123" s="63">
        <v>477</v>
      </c>
      <c r="G123" s="63">
        <v>287</v>
      </c>
      <c r="H123" s="24" t="s">
        <v>60</v>
      </c>
    </row>
    <row r="124" spans="1:8" ht="93.6" customHeight="1">
      <c r="A124" s="69">
        <v>100</v>
      </c>
      <c r="B124" s="38" t="s">
        <v>238</v>
      </c>
      <c r="C124" s="71" t="s">
        <v>239</v>
      </c>
      <c r="D124" s="23">
        <f>E124</f>
        <v>61.21</v>
      </c>
      <c r="E124" s="29">
        <v>61.21</v>
      </c>
      <c r="F124" s="63">
        <v>149</v>
      </c>
      <c r="G124" s="63">
        <v>71</v>
      </c>
      <c r="H124" s="24" t="s">
        <v>60</v>
      </c>
    </row>
    <row r="125" spans="1:8" ht="55.5" customHeight="1">
      <c r="A125" s="69">
        <v>101</v>
      </c>
      <c r="B125" s="38" t="s">
        <v>291</v>
      </c>
      <c r="C125" s="71" t="s">
        <v>321</v>
      </c>
      <c r="D125" s="23">
        <f>E125</f>
        <v>224.28</v>
      </c>
      <c r="E125" s="29">
        <v>224.28</v>
      </c>
      <c r="F125" s="63">
        <v>432</v>
      </c>
      <c r="G125" s="63">
        <v>260</v>
      </c>
      <c r="H125" s="24" t="s">
        <v>60</v>
      </c>
    </row>
    <row r="126" spans="1:8" s="77" customFormat="1" ht="60" customHeight="1">
      <c r="A126" s="69">
        <v>102</v>
      </c>
      <c r="B126" s="38" t="s">
        <v>292</v>
      </c>
      <c r="C126" s="71" t="s">
        <v>322</v>
      </c>
      <c r="D126" s="72"/>
      <c r="E126" s="69"/>
      <c r="F126" s="72">
        <v>448</v>
      </c>
      <c r="G126" s="72"/>
      <c r="H126" s="71" t="s">
        <v>60</v>
      </c>
    </row>
    <row r="127" spans="1:8" ht="30" customHeight="1">
      <c r="A127" s="29"/>
      <c r="B127" s="38" t="s">
        <v>109</v>
      </c>
      <c r="C127" s="29"/>
      <c r="D127" s="29"/>
      <c r="E127" s="29"/>
      <c r="F127" s="23"/>
      <c r="G127" s="63"/>
      <c r="H127" s="24"/>
    </row>
    <row r="128" spans="1:8" ht="42" customHeight="1">
      <c r="A128" s="29">
        <v>103</v>
      </c>
      <c r="B128" s="38" t="s">
        <v>110</v>
      </c>
      <c r="C128" s="24" t="s">
        <v>111</v>
      </c>
      <c r="D128" s="23">
        <f t="shared" ref="D128:D136" si="3">E128</f>
        <v>172.02</v>
      </c>
      <c r="E128" s="29">
        <v>172.02</v>
      </c>
      <c r="F128" s="23">
        <v>95</v>
      </c>
      <c r="G128" s="63">
        <v>199</v>
      </c>
      <c r="H128" s="24" t="s">
        <v>112</v>
      </c>
    </row>
    <row r="129" spans="1:9" ht="66.75" customHeight="1">
      <c r="A129" s="29">
        <v>104</v>
      </c>
      <c r="B129" s="38" t="s">
        <v>113</v>
      </c>
      <c r="C129" s="24" t="s">
        <v>114</v>
      </c>
      <c r="D129" s="23">
        <f t="shared" si="3"/>
        <v>118.64</v>
      </c>
      <c r="E129" s="29">
        <v>118.64</v>
      </c>
      <c r="F129" s="72" t="s">
        <v>329</v>
      </c>
      <c r="G129" s="63">
        <v>137</v>
      </c>
      <c r="H129" s="24" t="s">
        <v>112</v>
      </c>
    </row>
    <row r="130" spans="1:9" ht="51">
      <c r="A130" s="69">
        <v>105</v>
      </c>
      <c r="B130" s="38" t="s">
        <v>115</v>
      </c>
      <c r="C130" s="24" t="s">
        <v>114</v>
      </c>
      <c r="D130" s="23">
        <f t="shared" si="3"/>
        <v>118.64</v>
      </c>
      <c r="E130" s="29">
        <v>118.64</v>
      </c>
      <c r="F130" s="63">
        <v>95</v>
      </c>
      <c r="G130" s="63">
        <v>137</v>
      </c>
      <c r="H130" s="24" t="s">
        <v>112</v>
      </c>
    </row>
    <row r="131" spans="1:9" ht="51">
      <c r="A131" s="69">
        <v>106</v>
      </c>
      <c r="B131" s="38" t="s">
        <v>240</v>
      </c>
      <c r="C131" s="24" t="s">
        <v>114</v>
      </c>
      <c r="D131" s="23">
        <f t="shared" si="3"/>
        <v>117.02</v>
      </c>
      <c r="E131" s="29">
        <v>117.02</v>
      </c>
      <c r="F131" s="63">
        <v>95</v>
      </c>
      <c r="G131" s="63">
        <v>136</v>
      </c>
      <c r="H131" s="24" t="s">
        <v>116</v>
      </c>
    </row>
    <row r="132" spans="1:9" ht="45" customHeight="1">
      <c r="A132" s="69">
        <v>107</v>
      </c>
      <c r="B132" s="38" t="s">
        <v>241</v>
      </c>
      <c r="C132" s="24" t="s">
        <v>114</v>
      </c>
      <c r="D132" s="23">
        <f t="shared" si="3"/>
        <v>115.85</v>
      </c>
      <c r="E132" s="29">
        <v>115.85</v>
      </c>
      <c r="F132" s="72">
        <v>95</v>
      </c>
      <c r="G132" s="63">
        <v>134</v>
      </c>
      <c r="H132" s="24" t="s">
        <v>112</v>
      </c>
    </row>
    <row r="133" spans="1:9" ht="51">
      <c r="A133" s="69">
        <v>108</v>
      </c>
      <c r="B133" s="38" t="s">
        <v>117</v>
      </c>
      <c r="C133" s="24" t="s">
        <v>114</v>
      </c>
      <c r="D133" s="23">
        <f t="shared" si="3"/>
        <v>117.47</v>
      </c>
      <c r="E133" s="29">
        <v>117.47</v>
      </c>
      <c r="F133" s="72">
        <v>95</v>
      </c>
      <c r="G133" s="63">
        <v>136</v>
      </c>
      <c r="H133" s="24" t="s">
        <v>112</v>
      </c>
    </row>
    <row r="134" spans="1:9" ht="51">
      <c r="A134" s="69">
        <v>109</v>
      </c>
      <c r="B134" s="38" t="s">
        <v>118</v>
      </c>
      <c r="C134" s="24" t="s">
        <v>114</v>
      </c>
      <c r="D134" s="23">
        <f t="shared" si="3"/>
        <v>118.64</v>
      </c>
      <c r="E134" s="29">
        <v>118.64</v>
      </c>
      <c r="F134" s="72" t="s">
        <v>330</v>
      </c>
      <c r="G134" s="63">
        <v>137</v>
      </c>
      <c r="H134" s="24" t="s">
        <v>112</v>
      </c>
    </row>
    <row r="135" spans="1:9" ht="38.25">
      <c r="A135" s="69">
        <v>110</v>
      </c>
      <c r="B135" s="38" t="s">
        <v>267</v>
      </c>
      <c r="C135" s="24" t="s">
        <v>119</v>
      </c>
      <c r="D135" s="23">
        <v>160</v>
      </c>
      <c r="E135" s="29">
        <v>161.01</v>
      </c>
      <c r="F135" s="63">
        <v>307</v>
      </c>
      <c r="G135" s="63">
        <v>186</v>
      </c>
      <c r="H135" s="24" t="s">
        <v>120</v>
      </c>
    </row>
    <row r="136" spans="1:9" ht="57">
      <c r="A136" s="69">
        <v>111</v>
      </c>
      <c r="B136" s="38" t="s">
        <v>242</v>
      </c>
      <c r="C136" s="71" t="s">
        <v>121</v>
      </c>
      <c r="D136" s="23">
        <f t="shared" si="3"/>
        <v>127.95</v>
      </c>
      <c r="E136" s="29">
        <v>127.95</v>
      </c>
      <c r="F136" s="63">
        <v>246</v>
      </c>
      <c r="G136" s="63">
        <v>148</v>
      </c>
      <c r="H136" s="31" t="s">
        <v>122</v>
      </c>
    </row>
    <row r="137" spans="1:9" ht="15" customHeight="1">
      <c r="A137" s="79" t="s">
        <v>124</v>
      </c>
      <c r="B137" s="80"/>
      <c r="C137" s="80"/>
      <c r="D137" s="80"/>
      <c r="E137" s="80"/>
      <c r="F137" s="80"/>
      <c r="G137" s="80"/>
      <c r="H137" s="81"/>
    </row>
    <row r="138" spans="1:9">
      <c r="A138" s="37">
        <v>112</v>
      </c>
      <c r="B138" s="30" t="s">
        <v>125</v>
      </c>
      <c r="C138" s="24" t="s">
        <v>123</v>
      </c>
      <c r="D138" s="29">
        <v>87</v>
      </c>
      <c r="E138" s="29">
        <v>81.28</v>
      </c>
      <c r="F138" s="23">
        <v>168</v>
      </c>
      <c r="G138" s="70">
        <v>101</v>
      </c>
      <c r="H138" s="71" t="s">
        <v>335</v>
      </c>
      <c r="I138" s="73"/>
    </row>
    <row r="139" spans="1:9">
      <c r="A139" s="37">
        <v>113</v>
      </c>
      <c r="B139" s="30" t="s">
        <v>126</v>
      </c>
      <c r="C139" s="24" t="s">
        <v>123</v>
      </c>
      <c r="D139" s="29">
        <v>108</v>
      </c>
      <c r="E139" s="29">
        <v>107.9</v>
      </c>
      <c r="F139" s="70">
        <v>208</v>
      </c>
      <c r="G139" s="70">
        <v>125</v>
      </c>
      <c r="H139" s="71" t="s">
        <v>335</v>
      </c>
    </row>
    <row r="140" spans="1:9">
      <c r="A140" s="37">
        <v>114</v>
      </c>
      <c r="B140" s="30" t="s">
        <v>127</v>
      </c>
      <c r="C140" s="24" t="s">
        <v>123</v>
      </c>
      <c r="D140" s="23">
        <f>E140</f>
        <v>92.57</v>
      </c>
      <c r="E140" s="29">
        <v>92.57</v>
      </c>
      <c r="F140" s="70">
        <v>180</v>
      </c>
      <c r="G140" s="70">
        <v>108</v>
      </c>
      <c r="H140" s="24" t="s">
        <v>60</v>
      </c>
    </row>
    <row r="141" spans="1:9">
      <c r="A141" s="37">
        <v>115</v>
      </c>
      <c r="B141" s="30" t="s">
        <v>128</v>
      </c>
      <c r="C141" s="24" t="s">
        <v>129</v>
      </c>
      <c r="D141" s="29">
        <v>120</v>
      </c>
      <c r="E141" s="29">
        <v>310.27999999999997</v>
      </c>
      <c r="F141" s="70">
        <v>229</v>
      </c>
      <c r="G141" s="70">
        <v>139</v>
      </c>
      <c r="H141" s="24" t="s">
        <v>60</v>
      </c>
    </row>
    <row r="142" spans="1:9">
      <c r="A142" s="37">
        <v>116</v>
      </c>
      <c r="B142" s="30" t="s">
        <v>130</v>
      </c>
      <c r="C142" s="24" t="s">
        <v>123</v>
      </c>
      <c r="D142" s="29">
        <v>160</v>
      </c>
      <c r="E142" s="29">
        <v>98.26</v>
      </c>
      <c r="F142" s="23">
        <v>349</v>
      </c>
      <c r="G142" s="63">
        <v>186</v>
      </c>
      <c r="H142" s="71" t="s">
        <v>335</v>
      </c>
    </row>
    <row r="143" spans="1:9">
      <c r="A143" s="37">
        <v>117</v>
      </c>
      <c r="B143" s="30" t="s">
        <v>131</v>
      </c>
      <c r="C143" s="24" t="s">
        <v>123</v>
      </c>
      <c r="D143" s="29">
        <v>147</v>
      </c>
      <c r="E143" s="29">
        <v>142.9</v>
      </c>
      <c r="F143" s="23">
        <v>286</v>
      </c>
      <c r="G143" s="70">
        <v>171</v>
      </c>
      <c r="H143" s="24" t="s">
        <v>60</v>
      </c>
    </row>
    <row r="144" spans="1:9">
      <c r="A144" s="37">
        <v>118</v>
      </c>
      <c r="B144" s="30" t="s">
        <v>132</v>
      </c>
      <c r="C144" s="24" t="s">
        <v>123</v>
      </c>
      <c r="D144" s="29">
        <v>200</v>
      </c>
      <c r="E144" s="29">
        <v>112.02</v>
      </c>
      <c r="F144" s="23">
        <v>349</v>
      </c>
      <c r="G144" s="63">
        <v>232</v>
      </c>
      <c r="H144" s="24" t="s">
        <v>60</v>
      </c>
    </row>
    <row r="145" spans="1:8">
      <c r="A145" s="37">
        <v>119</v>
      </c>
      <c r="B145" s="30" t="s">
        <v>133</v>
      </c>
      <c r="C145" s="24" t="s">
        <v>123</v>
      </c>
      <c r="D145" s="29">
        <v>226</v>
      </c>
      <c r="E145" s="29">
        <v>203.09</v>
      </c>
      <c r="F145" s="23">
        <v>434</v>
      </c>
      <c r="G145" s="70">
        <v>262</v>
      </c>
      <c r="H145" s="71" t="s">
        <v>335</v>
      </c>
    </row>
    <row r="146" spans="1:8">
      <c r="A146" s="37">
        <v>120</v>
      </c>
      <c r="B146" s="30" t="s">
        <v>134</v>
      </c>
      <c r="C146" s="24" t="s">
        <v>123</v>
      </c>
      <c r="D146" s="29">
        <v>201</v>
      </c>
      <c r="E146" s="29">
        <v>200.47</v>
      </c>
      <c r="F146" s="70">
        <v>303</v>
      </c>
      <c r="G146" s="70">
        <v>233</v>
      </c>
      <c r="H146" s="24" t="s">
        <v>60</v>
      </c>
    </row>
    <row r="147" spans="1:8" ht="38.25">
      <c r="A147" s="37">
        <v>121</v>
      </c>
      <c r="B147" s="39" t="s">
        <v>135</v>
      </c>
      <c r="C147" s="24" t="s">
        <v>123</v>
      </c>
      <c r="D147" s="29">
        <v>35</v>
      </c>
      <c r="E147" s="29">
        <v>31.15</v>
      </c>
      <c r="F147" s="23">
        <v>67</v>
      </c>
      <c r="G147" s="63">
        <v>40</v>
      </c>
      <c r="H147" s="24" t="s">
        <v>136</v>
      </c>
    </row>
    <row r="148" spans="1:8" ht="38.25">
      <c r="A148" s="37">
        <v>122</v>
      </c>
      <c r="B148" s="39" t="s">
        <v>137</v>
      </c>
      <c r="C148" s="24" t="s">
        <v>123</v>
      </c>
      <c r="D148" s="29">
        <v>124</v>
      </c>
      <c r="E148" s="29">
        <v>101.99</v>
      </c>
      <c r="F148" s="70">
        <v>235</v>
      </c>
      <c r="G148" s="70">
        <v>144</v>
      </c>
      <c r="H148" s="24" t="s">
        <v>136</v>
      </c>
    </row>
    <row r="149" spans="1:8" ht="38.25">
      <c r="A149" s="37">
        <v>123</v>
      </c>
      <c r="B149" s="30" t="s">
        <v>138</v>
      </c>
      <c r="C149" s="24" t="s">
        <v>139</v>
      </c>
      <c r="D149" s="23" t="s">
        <v>251</v>
      </c>
      <c r="E149" s="29">
        <v>249.53</v>
      </c>
      <c r="F149" s="69" t="s">
        <v>331</v>
      </c>
      <c r="G149" s="69" t="s">
        <v>268</v>
      </c>
      <c r="H149" s="71" t="s">
        <v>303</v>
      </c>
    </row>
    <row r="150" spans="1:8" ht="15" customHeight="1">
      <c r="A150" s="79" t="s">
        <v>140</v>
      </c>
      <c r="B150" s="80"/>
      <c r="C150" s="80"/>
      <c r="D150" s="80"/>
      <c r="E150" s="80"/>
      <c r="F150" s="80"/>
      <c r="G150" s="80"/>
      <c r="H150" s="81"/>
    </row>
    <row r="151" spans="1:8">
      <c r="A151" s="37">
        <v>124</v>
      </c>
      <c r="B151" s="39" t="s">
        <v>141</v>
      </c>
      <c r="C151" s="24" t="s">
        <v>142</v>
      </c>
      <c r="D151" s="29">
        <v>130</v>
      </c>
      <c r="E151" s="29">
        <v>128.13999999999999</v>
      </c>
      <c r="F151" s="23">
        <v>251</v>
      </c>
      <c r="G151" s="70">
        <v>151</v>
      </c>
      <c r="H151" s="24" t="s">
        <v>60</v>
      </c>
    </row>
    <row r="152" spans="1:8" ht="30">
      <c r="A152" s="37">
        <v>125</v>
      </c>
      <c r="B152" s="39" t="s">
        <v>143</v>
      </c>
      <c r="C152" s="24" t="s">
        <v>142</v>
      </c>
      <c r="D152" s="29">
        <v>160</v>
      </c>
      <c r="E152" s="29">
        <v>158.16999999999999</v>
      </c>
      <c r="F152" s="70">
        <v>307</v>
      </c>
      <c r="G152" s="70">
        <v>186</v>
      </c>
      <c r="H152" s="24" t="s">
        <v>60</v>
      </c>
    </row>
    <row r="153" spans="1:8" ht="15" customHeight="1">
      <c r="A153" s="88" t="s">
        <v>144</v>
      </c>
      <c r="B153" s="89"/>
      <c r="C153" s="89"/>
      <c r="D153" s="89"/>
      <c r="E153" s="89"/>
      <c r="F153" s="89"/>
      <c r="G153" s="89"/>
      <c r="H153" s="90"/>
    </row>
    <row r="154" spans="1:8">
      <c r="A154" s="29"/>
      <c r="B154" s="38" t="s">
        <v>142</v>
      </c>
      <c r="C154" s="29"/>
      <c r="D154" s="29"/>
      <c r="E154" s="29"/>
      <c r="F154" s="23"/>
      <c r="G154" s="63"/>
      <c r="H154" s="37"/>
    </row>
    <row r="155" spans="1:8">
      <c r="A155" s="29">
        <v>126</v>
      </c>
      <c r="B155" s="39" t="s">
        <v>145</v>
      </c>
      <c r="C155" s="24" t="s">
        <v>123</v>
      </c>
      <c r="D155" s="23">
        <v>28.06</v>
      </c>
      <c r="E155" s="29">
        <v>100.21</v>
      </c>
      <c r="F155" s="23">
        <v>62</v>
      </c>
      <c r="G155" s="66">
        <v>33</v>
      </c>
      <c r="H155" s="24" t="s">
        <v>60</v>
      </c>
    </row>
    <row r="156" spans="1:8">
      <c r="A156" s="29">
        <v>127</v>
      </c>
      <c r="B156" s="39" t="s">
        <v>146</v>
      </c>
      <c r="C156" s="24" t="s">
        <v>123</v>
      </c>
      <c r="D156" s="23">
        <v>40.11</v>
      </c>
      <c r="E156" s="29">
        <v>143.22999999999999</v>
      </c>
      <c r="F156" s="66">
        <v>90</v>
      </c>
      <c r="G156" s="66">
        <v>47</v>
      </c>
      <c r="H156" s="24" t="s">
        <v>60</v>
      </c>
    </row>
    <row r="157" spans="1:8">
      <c r="A157" s="69">
        <v>128</v>
      </c>
      <c r="B157" s="39" t="s">
        <v>147</v>
      </c>
      <c r="C157" s="24" t="s">
        <v>123</v>
      </c>
      <c r="D157" s="23">
        <v>26.32</v>
      </c>
      <c r="E157" s="29">
        <v>94</v>
      </c>
      <c r="F157" s="66">
        <v>58</v>
      </c>
      <c r="G157" s="66">
        <v>30</v>
      </c>
      <c r="H157" s="24" t="s">
        <v>60</v>
      </c>
    </row>
    <row r="158" spans="1:8">
      <c r="A158" s="69">
        <v>129</v>
      </c>
      <c r="B158" s="39" t="s">
        <v>148</v>
      </c>
      <c r="C158" s="24" t="s">
        <v>123</v>
      </c>
      <c r="D158" s="23">
        <v>25.71</v>
      </c>
      <c r="E158" s="29">
        <v>91.82</v>
      </c>
      <c r="F158" s="66">
        <v>57</v>
      </c>
      <c r="G158" s="66">
        <v>29</v>
      </c>
      <c r="H158" s="24" t="s">
        <v>60</v>
      </c>
    </row>
    <row r="159" spans="1:8">
      <c r="A159" s="69">
        <v>130</v>
      </c>
      <c r="B159" s="39" t="s">
        <v>149</v>
      </c>
      <c r="C159" s="24" t="s">
        <v>123</v>
      </c>
      <c r="D159" s="23">
        <v>24.62</v>
      </c>
      <c r="E159" s="29">
        <v>87.93</v>
      </c>
      <c r="F159" s="66">
        <v>54</v>
      </c>
      <c r="G159" s="66">
        <v>28</v>
      </c>
      <c r="H159" s="24" t="s">
        <v>60</v>
      </c>
    </row>
    <row r="160" spans="1:8">
      <c r="A160" s="69">
        <v>131</v>
      </c>
      <c r="B160" s="39" t="s">
        <v>150</v>
      </c>
      <c r="C160" s="24" t="s">
        <v>142</v>
      </c>
      <c r="D160" s="23">
        <v>40.630000000000003</v>
      </c>
      <c r="E160" s="29">
        <v>145.1</v>
      </c>
      <c r="F160" s="66">
        <v>90</v>
      </c>
      <c r="G160" s="66">
        <v>47</v>
      </c>
      <c r="H160" s="24" t="s">
        <v>60</v>
      </c>
    </row>
    <row r="161" spans="1:8">
      <c r="A161" s="69">
        <v>132</v>
      </c>
      <c r="B161" s="39" t="s">
        <v>151</v>
      </c>
      <c r="C161" s="24" t="s">
        <v>123</v>
      </c>
      <c r="D161" s="23">
        <v>39.840000000000003</v>
      </c>
      <c r="E161" s="29">
        <v>142.28</v>
      </c>
      <c r="F161" s="66">
        <v>88</v>
      </c>
      <c r="G161" s="66">
        <v>46</v>
      </c>
      <c r="H161" s="24" t="s">
        <v>60</v>
      </c>
    </row>
    <row r="162" spans="1:8">
      <c r="A162" s="69">
        <v>133</v>
      </c>
      <c r="B162" s="39" t="s">
        <v>152</v>
      </c>
      <c r="C162" s="24" t="s">
        <v>123</v>
      </c>
      <c r="D162" s="23">
        <v>25.19</v>
      </c>
      <c r="E162" s="29">
        <v>89.96</v>
      </c>
      <c r="F162" s="66">
        <v>57</v>
      </c>
      <c r="G162" s="66">
        <v>29</v>
      </c>
      <c r="H162" s="24" t="s">
        <v>60</v>
      </c>
    </row>
    <row r="163" spans="1:8">
      <c r="A163" s="69">
        <v>134</v>
      </c>
      <c r="B163" s="39" t="s">
        <v>153</v>
      </c>
      <c r="C163" s="24" t="s">
        <v>123</v>
      </c>
      <c r="D163" s="23">
        <v>25.38</v>
      </c>
      <c r="E163" s="29">
        <v>90.64</v>
      </c>
      <c r="F163" s="66">
        <v>57</v>
      </c>
      <c r="G163" s="66">
        <v>29</v>
      </c>
      <c r="H163" s="24" t="s">
        <v>60</v>
      </c>
    </row>
    <row r="164" spans="1:8">
      <c r="A164" s="69">
        <v>135</v>
      </c>
      <c r="B164" s="39" t="s">
        <v>154</v>
      </c>
      <c r="C164" s="24" t="s">
        <v>123</v>
      </c>
      <c r="D164" s="23">
        <v>25.38</v>
      </c>
      <c r="E164" s="29">
        <v>90.64</v>
      </c>
      <c r="F164" s="66">
        <v>57</v>
      </c>
      <c r="G164" s="66">
        <v>29</v>
      </c>
      <c r="H164" s="24" t="s">
        <v>60</v>
      </c>
    </row>
    <row r="165" spans="1:8">
      <c r="A165" s="69">
        <v>136</v>
      </c>
      <c r="B165" s="39" t="s">
        <v>155</v>
      </c>
      <c r="C165" s="24" t="s">
        <v>123</v>
      </c>
      <c r="D165" s="23">
        <v>34.71</v>
      </c>
      <c r="E165" s="29">
        <v>123.95</v>
      </c>
      <c r="F165" s="66">
        <v>78</v>
      </c>
      <c r="G165" s="66">
        <v>40</v>
      </c>
      <c r="H165" s="24" t="s">
        <v>60</v>
      </c>
    </row>
    <row r="166" spans="1:8">
      <c r="A166" s="69">
        <v>137</v>
      </c>
      <c r="B166" s="39" t="s">
        <v>156</v>
      </c>
      <c r="C166" s="24" t="s">
        <v>123</v>
      </c>
      <c r="D166" s="23">
        <v>24.75</v>
      </c>
      <c r="E166" s="29">
        <v>88.41</v>
      </c>
      <c r="F166" s="66">
        <v>54</v>
      </c>
      <c r="G166" s="66">
        <v>28</v>
      </c>
      <c r="H166" s="24" t="s">
        <v>60</v>
      </c>
    </row>
    <row r="167" spans="1:8">
      <c r="A167" s="69">
        <v>138</v>
      </c>
      <c r="B167" s="39" t="s">
        <v>157</v>
      </c>
      <c r="C167" s="24" t="s">
        <v>123</v>
      </c>
      <c r="D167" s="23">
        <v>25.86</v>
      </c>
      <c r="E167" s="29">
        <v>92.36</v>
      </c>
      <c r="F167" s="66">
        <v>58</v>
      </c>
      <c r="G167" s="66">
        <v>30</v>
      </c>
      <c r="H167" s="24" t="s">
        <v>60</v>
      </c>
    </row>
    <row r="168" spans="1:8">
      <c r="A168" s="69">
        <v>139</v>
      </c>
      <c r="B168" s="39" t="s">
        <v>158</v>
      </c>
      <c r="C168" s="24" t="s">
        <v>123</v>
      </c>
      <c r="D168" s="23">
        <v>27.23</v>
      </c>
      <c r="E168" s="29">
        <v>97.26</v>
      </c>
      <c r="F168" s="66">
        <v>61</v>
      </c>
      <c r="G168" s="66">
        <v>32</v>
      </c>
      <c r="H168" s="24" t="s">
        <v>60</v>
      </c>
    </row>
    <row r="169" spans="1:8" s="20" customFormat="1" ht="69" customHeight="1">
      <c r="A169" s="69">
        <v>140</v>
      </c>
      <c r="B169" s="74" t="s">
        <v>336</v>
      </c>
      <c r="C169" s="71" t="s">
        <v>123</v>
      </c>
      <c r="D169" s="69"/>
      <c r="E169" s="69"/>
      <c r="F169" s="72">
        <v>921</v>
      </c>
      <c r="G169" s="72"/>
      <c r="H169" s="71" t="s">
        <v>60</v>
      </c>
    </row>
    <row r="170" spans="1:8">
      <c r="A170" s="29"/>
      <c r="B170" s="38" t="s">
        <v>129</v>
      </c>
      <c r="C170" s="29"/>
      <c r="D170" s="29"/>
      <c r="E170" s="29"/>
      <c r="F170" s="29"/>
      <c r="G170" s="62"/>
      <c r="H170" s="29"/>
    </row>
    <row r="171" spans="1:8">
      <c r="A171" s="29">
        <v>141</v>
      </c>
      <c r="B171" s="39" t="s">
        <v>160</v>
      </c>
      <c r="C171" s="24" t="s">
        <v>129</v>
      </c>
      <c r="D171" s="29">
        <v>50</v>
      </c>
      <c r="E171" s="29">
        <v>90.42</v>
      </c>
      <c r="F171" s="23">
        <v>92</v>
      </c>
      <c r="G171" s="66">
        <v>58</v>
      </c>
      <c r="H171" s="24" t="s">
        <v>60</v>
      </c>
    </row>
    <row r="172" spans="1:8">
      <c r="A172" s="29">
        <v>142</v>
      </c>
      <c r="B172" s="39" t="s">
        <v>157</v>
      </c>
      <c r="C172" s="24" t="s">
        <v>129</v>
      </c>
      <c r="D172" s="29">
        <v>50</v>
      </c>
      <c r="E172" s="29">
        <v>92.36</v>
      </c>
      <c r="F172" s="66">
        <v>92</v>
      </c>
      <c r="G172" s="66">
        <v>58</v>
      </c>
      <c r="H172" s="24" t="s">
        <v>60</v>
      </c>
    </row>
    <row r="173" spans="1:8">
      <c r="A173" s="69">
        <v>143</v>
      </c>
      <c r="B173" s="39" t="s">
        <v>161</v>
      </c>
      <c r="C173" s="24" t="s">
        <v>129</v>
      </c>
      <c r="D173" s="29">
        <v>50</v>
      </c>
      <c r="E173" s="29">
        <v>97.26</v>
      </c>
      <c r="F173" s="66">
        <v>92</v>
      </c>
      <c r="G173" s="66">
        <v>58</v>
      </c>
      <c r="H173" s="24" t="s">
        <v>60</v>
      </c>
    </row>
    <row r="174" spans="1:8">
      <c r="A174" s="69">
        <v>144</v>
      </c>
      <c r="B174" s="39" t="s">
        <v>159</v>
      </c>
      <c r="C174" s="24" t="s">
        <v>129</v>
      </c>
      <c r="D174" s="29">
        <v>50</v>
      </c>
      <c r="E174" s="29">
        <v>96.22</v>
      </c>
      <c r="F174" s="66">
        <v>92</v>
      </c>
      <c r="G174" s="66">
        <v>58</v>
      </c>
      <c r="H174" s="24" t="s">
        <v>60</v>
      </c>
    </row>
    <row r="175" spans="1:8">
      <c r="A175" s="69">
        <v>145</v>
      </c>
      <c r="B175" s="39" t="s">
        <v>162</v>
      </c>
      <c r="C175" s="24" t="s">
        <v>129</v>
      </c>
      <c r="D175" s="29">
        <v>50</v>
      </c>
      <c r="E175" s="29">
        <v>108.83</v>
      </c>
      <c r="F175" s="66">
        <v>92</v>
      </c>
      <c r="G175" s="66">
        <v>58</v>
      </c>
      <c r="H175" s="24" t="s">
        <v>60</v>
      </c>
    </row>
    <row r="176" spans="1:8">
      <c r="A176" s="69"/>
      <c r="B176" s="38" t="s">
        <v>85</v>
      </c>
      <c r="C176" s="29"/>
      <c r="D176" s="29"/>
      <c r="E176" s="29"/>
      <c r="F176" s="23"/>
      <c r="G176" s="63"/>
      <c r="H176" s="29"/>
    </row>
    <row r="177" spans="1:8">
      <c r="A177" s="69">
        <v>146</v>
      </c>
      <c r="B177" s="39" t="s">
        <v>163</v>
      </c>
      <c r="C177" s="24" t="s">
        <v>85</v>
      </c>
      <c r="D177" s="29">
        <v>97</v>
      </c>
      <c r="E177" s="29">
        <v>96.57</v>
      </c>
      <c r="F177" s="23">
        <v>177</v>
      </c>
      <c r="G177" s="66">
        <v>112</v>
      </c>
      <c r="H177" s="24" t="s">
        <v>60</v>
      </c>
    </row>
    <row r="178" spans="1:8">
      <c r="A178" s="69">
        <v>147</v>
      </c>
      <c r="B178" s="39" t="s">
        <v>164</v>
      </c>
      <c r="C178" s="24" t="s">
        <v>85</v>
      </c>
      <c r="D178" s="29">
        <v>123</v>
      </c>
      <c r="E178" s="29">
        <v>145.56</v>
      </c>
      <c r="F178" s="66">
        <v>226</v>
      </c>
      <c r="G178" s="66">
        <v>143</v>
      </c>
      <c r="H178" s="24" t="s">
        <v>60</v>
      </c>
    </row>
    <row r="179" spans="1:8">
      <c r="A179" s="69">
        <v>148</v>
      </c>
      <c r="B179" s="39" t="s">
        <v>165</v>
      </c>
      <c r="C179" s="24" t="s">
        <v>85</v>
      </c>
      <c r="D179" s="29">
        <v>154</v>
      </c>
      <c r="E179" s="29">
        <v>153.97</v>
      </c>
      <c r="F179" s="66">
        <v>281</v>
      </c>
      <c r="G179" s="66">
        <v>179</v>
      </c>
      <c r="H179" s="24" t="s">
        <v>60</v>
      </c>
    </row>
    <row r="180" spans="1:8">
      <c r="A180" s="69">
        <v>149</v>
      </c>
      <c r="B180" s="39" t="s">
        <v>162</v>
      </c>
      <c r="C180" s="24" t="s">
        <v>85</v>
      </c>
      <c r="D180" s="29">
        <v>109</v>
      </c>
      <c r="E180" s="29">
        <v>108.83</v>
      </c>
      <c r="F180" s="66">
        <v>199</v>
      </c>
      <c r="G180" s="66">
        <v>126</v>
      </c>
      <c r="H180" s="24" t="s">
        <v>60</v>
      </c>
    </row>
    <row r="181" spans="1:8">
      <c r="A181" s="69">
        <v>150</v>
      </c>
      <c r="B181" s="39" t="s">
        <v>166</v>
      </c>
      <c r="C181" s="24" t="s">
        <v>85</v>
      </c>
      <c r="D181" s="23">
        <f>E181</f>
        <v>122.46</v>
      </c>
      <c r="E181" s="29">
        <v>122.46</v>
      </c>
      <c r="F181" s="66">
        <v>226</v>
      </c>
      <c r="G181" s="66">
        <v>143</v>
      </c>
      <c r="H181" s="24" t="s">
        <v>60</v>
      </c>
    </row>
    <row r="182" spans="1:8">
      <c r="A182" s="69">
        <v>151</v>
      </c>
      <c r="B182" s="39" t="s">
        <v>167</v>
      </c>
      <c r="C182" s="24" t="s">
        <v>85</v>
      </c>
      <c r="D182" s="23">
        <f>E182</f>
        <v>143.06</v>
      </c>
      <c r="E182" s="29">
        <v>143.06</v>
      </c>
      <c r="F182" s="66">
        <v>263</v>
      </c>
      <c r="G182" s="66">
        <v>167</v>
      </c>
      <c r="H182" s="24" t="s">
        <v>60</v>
      </c>
    </row>
    <row r="183" spans="1:8">
      <c r="A183" s="69">
        <v>152</v>
      </c>
      <c r="B183" s="39" t="s">
        <v>168</v>
      </c>
      <c r="C183" s="24" t="s">
        <v>85</v>
      </c>
      <c r="D183" s="23">
        <v>80</v>
      </c>
      <c r="E183" s="29">
        <v>72.239999999999995</v>
      </c>
      <c r="F183" s="66">
        <v>147</v>
      </c>
      <c r="G183" s="66">
        <v>93</v>
      </c>
      <c r="H183" s="24" t="s">
        <v>60</v>
      </c>
    </row>
    <row r="184" spans="1:8" ht="15" customHeight="1">
      <c r="A184" s="88" t="s">
        <v>169</v>
      </c>
      <c r="B184" s="89"/>
      <c r="C184" s="89"/>
      <c r="D184" s="89"/>
      <c r="E184" s="89"/>
      <c r="F184" s="89"/>
      <c r="G184" s="89"/>
      <c r="H184" s="90"/>
    </row>
    <row r="185" spans="1:8" ht="30">
      <c r="A185" s="29">
        <v>153</v>
      </c>
      <c r="B185" s="39" t="s">
        <v>171</v>
      </c>
      <c r="C185" s="24" t="s">
        <v>170</v>
      </c>
      <c r="D185" s="29">
        <v>220</v>
      </c>
      <c r="E185" s="29">
        <v>219.6</v>
      </c>
      <c r="F185" s="66">
        <v>406</v>
      </c>
      <c r="G185" s="66">
        <v>256</v>
      </c>
      <c r="H185" s="24" t="s">
        <v>60</v>
      </c>
    </row>
    <row r="186" spans="1:8" ht="30">
      <c r="A186" s="69">
        <v>154</v>
      </c>
      <c r="B186" s="39" t="s">
        <v>172</v>
      </c>
      <c r="C186" s="24" t="s">
        <v>170</v>
      </c>
      <c r="D186" s="29">
        <v>240</v>
      </c>
      <c r="E186" s="29">
        <v>236.99</v>
      </c>
      <c r="F186" s="66">
        <v>441</v>
      </c>
      <c r="G186" s="66">
        <v>279</v>
      </c>
      <c r="H186" s="24" t="s">
        <v>60</v>
      </c>
    </row>
    <row r="187" spans="1:8" ht="30">
      <c r="A187" s="69">
        <v>155</v>
      </c>
      <c r="B187" s="39" t="s">
        <v>173</v>
      </c>
      <c r="C187" s="24" t="s">
        <v>170</v>
      </c>
      <c r="D187" s="29">
        <v>220</v>
      </c>
      <c r="E187" s="29">
        <v>372.76</v>
      </c>
      <c r="F187" s="66">
        <v>406</v>
      </c>
      <c r="G187" s="66">
        <v>256</v>
      </c>
      <c r="H187" s="24" t="s">
        <v>60</v>
      </c>
    </row>
    <row r="188" spans="1:8" ht="15" customHeight="1">
      <c r="A188" s="88" t="s">
        <v>174</v>
      </c>
      <c r="B188" s="89"/>
      <c r="C188" s="89"/>
      <c r="D188" s="89"/>
      <c r="E188" s="89"/>
      <c r="F188" s="89"/>
      <c r="G188" s="89"/>
      <c r="H188" s="90"/>
    </row>
    <row r="189" spans="1:8" ht="35.25" customHeight="1">
      <c r="A189" s="29">
        <v>156</v>
      </c>
      <c r="B189" s="39" t="s">
        <v>175</v>
      </c>
      <c r="C189" s="24" t="s">
        <v>176</v>
      </c>
      <c r="D189" s="29">
        <v>160</v>
      </c>
      <c r="E189" s="29">
        <v>199.07</v>
      </c>
      <c r="F189" s="23">
        <v>307</v>
      </c>
      <c r="G189" s="66">
        <v>186</v>
      </c>
      <c r="H189" s="24" t="s">
        <v>60</v>
      </c>
    </row>
    <row r="190" spans="1:8" ht="37.5" customHeight="1">
      <c r="A190" s="29">
        <v>157</v>
      </c>
      <c r="B190" s="39" t="s">
        <v>177</v>
      </c>
      <c r="C190" s="24" t="s">
        <v>178</v>
      </c>
      <c r="D190" s="29">
        <v>250</v>
      </c>
      <c r="E190" s="29">
        <v>456.02</v>
      </c>
      <c r="F190" s="66">
        <v>484</v>
      </c>
      <c r="G190" s="66">
        <v>291</v>
      </c>
      <c r="H190" s="24" t="s">
        <v>60</v>
      </c>
    </row>
    <row r="191" spans="1:8" ht="33" customHeight="1">
      <c r="A191" s="69">
        <v>158</v>
      </c>
      <c r="B191" s="39" t="s">
        <v>179</v>
      </c>
      <c r="C191" s="24" t="s">
        <v>178</v>
      </c>
      <c r="D191" s="29">
        <v>700</v>
      </c>
      <c r="E191" s="29">
        <v>827.55</v>
      </c>
      <c r="F191" s="66">
        <v>1142</v>
      </c>
      <c r="G191" s="66">
        <v>812</v>
      </c>
      <c r="H191" s="24" t="s">
        <v>60</v>
      </c>
    </row>
    <row r="192" spans="1:8" ht="30">
      <c r="A192" s="69">
        <v>159</v>
      </c>
      <c r="B192" s="39" t="s">
        <v>181</v>
      </c>
      <c r="C192" s="24" t="s">
        <v>180</v>
      </c>
      <c r="D192" s="29">
        <v>1150</v>
      </c>
      <c r="E192" s="40">
        <v>1133.3</v>
      </c>
      <c r="F192" s="72">
        <v>1529</v>
      </c>
      <c r="G192" s="66">
        <v>1335</v>
      </c>
      <c r="H192" s="24" t="s">
        <v>60</v>
      </c>
    </row>
    <row r="193" spans="1:8" ht="30">
      <c r="A193" s="69">
        <v>160</v>
      </c>
      <c r="B193" s="39" t="s">
        <v>182</v>
      </c>
      <c r="C193" s="24" t="s">
        <v>180</v>
      </c>
      <c r="D193" s="29">
        <v>1060</v>
      </c>
      <c r="E193" s="40">
        <v>1057.82</v>
      </c>
      <c r="F193" s="66">
        <v>1356</v>
      </c>
      <c r="G193" s="66">
        <v>1231</v>
      </c>
      <c r="H193" s="24" t="s">
        <v>60</v>
      </c>
    </row>
    <row r="194" spans="1:8">
      <c r="A194" s="69">
        <v>161</v>
      </c>
      <c r="B194" s="39" t="s">
        <v>183</v>
      </c>
      <c r="C194" s="24" t="s">
        <v>184</v>
      </c>
      <c r="D194" s="29">
        <v>210</v>
      </c>
      <c r="E194" s="29">
        <v>204.19</v>
      </c>
      <c r="F194" s="66">
        <v>406</v>
      </c>
      <c r="G194" s="66">
        <v>244</v>
      </c>
      <c r="H194" s="24" t="s">
        <v>60</v>
      </c>
    </row>
    <row r="195" spans="1:8">
      <c r="A195" s="69">
        <v>162</v>
      </c>
      <c r="B195" s="39" t="s">
        <v>185</v>
      </c>
      <c r="C195" s="24" t="s">
        <v>184</v>
      </c>
      <c r="D195" s="29">
        <v>200</v>
      </c>
      <c r="E195" s="29">
        <v>199.95</v>
      </c>
      <c r="F195" s="66">
        <v>384</v>
      </c>
      <c r="G195" s="66">
        <v>232</v>
      </c>
      <c r="H195" s="24" t="s">
        <v>60</v>
      </c>
    </row>
    <row r="196" spans="1:8" ht="15" hidden="1" customHeight="1">
      <c r="A196" s="88"/>
      <c r="B196" s="89"/>
      <c r="C196" s="89"/>
      <c r="D196" s="89"/>
      <c r="E196" s="89"/>
      <c r="F196" s="89"/>
      <c r="G196" s="89"/>
      <c r="H196" s="90"/>
    </row>
    <row r="197" spans="1:8">
      <c r="A197" s="29">
        <v>163</v>
      </c>
      <c r="B197" s="39" t="s">
        <v>186</v>
      </c>
      <c r="C197" s="24" t="s">
        <v>180</v>
      </c>
      <c r="D197" s="29">
        <v>200</v>
      </c>
      <c r="E197" s="29">
        <v>355.57</v>
      </c>
      <c r="F197" s="23">
        <v>372</v>
      </c>
      <c r="G197" s="66">
        <v>232</v>
      </c>
      <c r="H197" s="24" t="s">
        <v>60</v>
      </c>
    </row>
    <row r="198" spans="1:8">
      <c r="A198" s="29">
        <v>164</v>
      </c>
      <c r="B198" s="39" t="s">
        <v>148</v>
      </c>
      <c r="C198" s="24" t="s">
        <v>180</v>
      </c>
      <c r="D198" s="29">
        <v>200</v>
      </c>
      <c r="E198" s="29">
        <v>172.45</v>
      </c>
      <c r="F198" s="66">
        <v>372</v>
      </c>
      <c r="G198" s="66">
        <v>232</v>
      </c>
      <c r="H198" s="24" t="s">
        <v>60</v>
      </c>
    </row>
    <row r="199" spans="1:8">
      <c r="A199" s="69">
        <v>165</v>
      </c>
      <c r="B199" s="39" t="s">
        <v>187</v>
      </c>
      <c r="C199" s="24" t="s">
        <v>180</v>
      </c>
      <c r="D199" s="29">
        <v>115</v>
      </c>
      <c r="E199" s="29">
        <v>114.19</v>
      </c>
      <c r="F199" s="66">
        <v>224</v>
      </c>
      <c r="G199" s="66">
        <v>134</v>
      </c>
      <c r="H199" s="24" t="s">
        <v>60</v>
      </c>
    </row>
    <row r="200" spans="1:8">
      <c r="A200" s="69">
        <v>166</v>
      </c>
      <c r="B200" s="39" t="s">
        <v>188</v>
      </c>
      <c r="C200" s="24" t="s">
        <v>180</v>
      </c>
      <c r="D200" s="29">
        <v>260</v>
      </c>
      <c r="E200" s="29">
        <v>258.18</v>
      </c>
      <c r="F200" s="66">
        <v>503</v>
      </c>
      <c r="G200" s="66">
        <v>302</v>
      </c>
      <c r="H200" s="24" t="s">
        <v>60</v>
      </c>
    </row>
    <row r="201" spans="1:8">
      <c r="A201" s="69">
        <v>167</v>
      </c>
      <c r="B201" s="39" t="s">
        <v>168</v>
      </c>
      <c r="C201" s="24" t="s">
        <v>180</v>
      </c>
      <c r="D201" s="29">
        <v>75</v>
      </c>
      <c r="E201" s="29">
        <v>72.239999999999995</v>
      </c>
      <c r="F201" s="66">
        <v>144</v>
      </c>
      <c r="G201" s="66">
        <v>87</v>
      </c>
      <c r="H201" s="24" t="s">
        <v>60</v>
      </c>
    </row>
    <row r="202" spans="1:8" ht="30">
      <c r="A202" s="69">
        <v>168</v>
      </c>
      <c r="B202" s="39" t="s">
        <v>252</v>
      </c>
      <c r="C202" s="24" t="s">
        <v>180</v>
      </c>
      <c r="D202" s="29">
        <v>200</v>
      </c>
      <c r="E202" s="29">
        <v>178.31</v>
      </c>
      <c r="F202" s="66">
        <v>385</v>
      </c>
      <c r="G202" s="66">
        <v>232</v>
      </c>
      <c r="H202" s="24" t="s">
        <v>60</v>
      </c>
    </row>
    <row r="203" spans="1:8" ht="30">
      <c r="A203" s="69">
        <v>169</v>
      </c>
      <c r="B203" s="39" t="s">
        <v>189</v>
      </c>
      <c r="C203" s="24" t="s">
        <v>180</v>
      </c>
      <c r="D203" s="29">
        <v>160</v>
      </c>
      <c r="E203" s="29">
        <v>256.02</v>
      </c>
      <c r="F203" s="66">
        <v>307</v>
      </c>
      <c r="G203" s="66">
        <v>186</v>
      </c>
      <c r="H203" s="24" t="s">
        <v>60</v>
      </c>
    </row>
    <row r="204" spans="1:8">
      <c r="A204" s="69">
        <v>170</v>
      </c>
      <c r="B204" s="41" t="s">
        <v>248</v>
      </c>
      <c r="C204" s="24" t="s">
        <v>180</v>
      </c>
      <c r="D204" s="29">
        <v>217</v>
      </c>
      <c r="E204" s="29"/>
      <c r="F204" s="66">
        <v>417</v>
      </c>
      <c r="G204" s="66">
        <v>252</v>
      </c>
      <c r="H204" s="24" t="s">
        <v>60</v>
      </c>
    </row>
    <row r="205" spans="1:8" s="20" customFormat="1">
      <c r="A205" s="69">
        <v>171</v>
      </c>
      <c r="B205" s="41" t="s">
        <v>249</v>
      </c>
      <c r="C205" s="24" t="s">
        <v>180</v>
      </c>
      <c r="D205" s="29">
        <v>110</v>
      </c>
      <c r="E205" s="29"/>
      <c r="F205" s="66">
        <v>210</v>
      </c>
      <c r="G205" s="66">
        <v>127</v>
      </c>
      <c r="H205" s="24" t="s">
        <v>60</v>
      </c>
    </row>
    <row r="206" spans="1:8" ht="15" customHeight="1">
      <c r="A206" s="88" t="s">
        <v>190</v>
      </c>
      <c r="B206" s="89"/>
      <c r="C206" s="89"/>
      <c r="D206" s="89"/>
      <c r="E206" s="89"/>
      <c r="F206" s="89"/>
      <c r="G206" s="89"/>
      <c r="H206" s="90"/>
    </row>
    <row r="207" spans="1:8" s="20" customFormat="1" ht="30">
      <c r="A207" s="29">
        <v>172</v>
      </c>
      <c r="B207" s="39" t="s">
        <v>191</v>
      </c>
      <c r="C207" s="24" t="s">
        <v>180</v>
      </c>
      <c r="D207" s="29">
        <v>200</v>
      </c>
      <c r="E207" s="29">
        <v>216.51</v>
      </c>
      <c r="F207" s="23">
        <v>385</v>
      </c>
      <c r="G207" s="66">
        <v>232</v>
      </c>
      <c r="H207" s="24" t="s">
        <v>60</v>
      </c>
    </row>
    <row r="208" spans="1:8" ht="30">
      <c r="A208" s="29">
        <v>173</v>
      </c>
      <c r="B208" s="39" t="s">
        <v>192</v>
      </c>
      <c r="C208" s="24" t="s">
        <v>180</v>
      </c>
      <c r="D208" s="29">
        <v>440</v>
      </c>
      <c r="E208" s="29">
        <v>434.22</v>
      </c>
      <c r="F208" s="66">
        <v>850</v>
      </c>
      <c r="G208" s="66">
        <v>511</v>
      </c>
      <c r="H208" s="24" t="s">
        <v>60</v>
      </c>
    </row>
    <row r="209" spans="1:8" ht="37.5" customHeight="1">
      <c r="A209" s="69">
        <v>174</v>
      </c>
      <c r="B209" s="39" t="s">
        <v>193</v>
      </c>
      <c r="C209" s="24" t="s">
        <v>180</v>
      </c>
      <c r="D209" s="29">
        <v>400</v>
      </c>
      <c r="E209" s="29">
        <v>394.76</v>
      </c>
      <c r="F209" s="66">
        <v>772</v>
      </c>
      <c r="G209" s="66">
        <v>464</v>
      </c>
      <c r="H209" s="24" t="s">
        <v>60</v>
      </c>
    </row>
    <row r="210" spans="1:8" ht="30">
      <c r="A210" s="69">
        <v>175</v>
      </c>
      <c r="B210" s="39" t="s">
        <v>194</v>
      </c>
      <c r="C210" s="24" t="s">
        <v>180</v>
      </c>
      <c r="D210" s="29">
        <v>160</v>
      </c>
      <c r="E210" s="29">
        <v>156.88</v>
      </c>
      <c r="F210" s="66">
        <v>306</v>
      </c>
      <c r="G210" s="66">
        <v>186</v>
      </c>
      <c r="H210" s="24" t="s">
        <v>60</v>
      </c>
    </row>
    <row r="211" spans="1:8" ht="30">
      <c r="A211" s="69">
        <v>176</v>
      </c>
      <c r="B211" s="39" t="s">
        <v>195</v>
      </c>
      <c r="C211" s="24" t="s">
        <v>180</v>
      </c>
      <c r="D211" s="29">
        <v>240</v>
      </c>
      <c r="E211" s="29">
        <v>236.99</v>
      </c>
      <c r="F211" s="66">
        <v>462</v>
      </c>
      <c r="G211" s="66">
        <v>279</v>
      </c>
      <c r="H211" s="24" t="s">
        <v>60</v>
      </c>
    </row>
    <row r="212" spans="1:8" ht="15" customHeight="1">
      <c r="A212" s="88" t="s">
        <v>196</v>
      </c>
      <c r="B212" s="89"/>
      <c r="C212" s="89"/>
      <c r="D212" s="89"/>
      <c r="E212" s="89"/>
      <c r="F212" s="89"/>
      <c r="G212" s="89"/>
      <c r="H212" s="90"/>
    </row>
    <row r="213" spans="1:8" ht="15" customHeight="1">
      <c r="A213" s="29">
        <v>177</v>
      </c>
      <c r="B213" s="39" t="s">
        <v>260</v>
      </c>
      <c r="C213" s="29" t="s">
        <v>197</v>
      </c>
      <c r="D213" s="29"/>
      <c r="E213" s="29"/>
      <c r="F213" s="29">
        <v>144</v>
      </c>
      <c r="G213" s="65">
        <v>87</v>
      </c>
      <c r="H213" s="29" t="s">
        <v>60</v>
      </c>
    </row>
    <row r="214" spans="1:8" ht="15" customHeight="1">
      <c r="A214" s="29">
        <v>178</v>
      </c>
      <c r="B214" s="39" t="s">
        <v>186</v>
      </c>
      <c r="C214" s="29" t="s">
        <v>197</v>
      </c>
      <c r="D214" s="29"/>
      <c r="E214" s="29"/>
      <c r="F214" s="65">
        <v>184</v>
      </c>
      <c r="G214" s="65">
        <v>112</v>
      </c>
      <c r="H214" s="29" t="s">
        <v>60</v>
      </c>
    </row>
    <row r="215" spans="1:8" ht="15" customHeight="1">
      <c r="A215" s="69">
        <v>179</v>
      </c>
      <c r="B215" s="39" t="s">
        <v>261</v>
      </c>
      <c r="C215" s="29" t="s">
        <v>197</v>
      </c>
      <c r="D215" s="29"/>
      <c r="E215" s="29"/>
      <c r="F215" s="65">
        <v>95</v>
      </c>
      <c r="G215" s="65">
        <v>57</v>
      </c>
      <c r="H215" s="29" t="s">
        <v>60</v>
      </c>
    </row>
    <row r="216" spans="1:8" ht="15" customHeight="1">
      <c r="A216" s="69">
        <v>180</v>
      </c>
      <c r="B216" s="39" t="s">
        <v>262</v>
      </c>
      <c r="C216" s="29" t="s">
        <v>197</v>
      </c>
      <c r="D216" s="29"/>
      <c r="E216" s="29"/>
      <c r="F216" s="65">
        <v>233</v>
      </c>
      <c r="G216" s="65">
        <v>140</v>
      </c>
      <c r="H216" s="29" t="s">
        <v>60</v>
      </c>
    </row>
    <row r="217" spans="1:8" ht="30.6" customHeight="1">
      <c r="A217" s="69">
        <v>181</v>
      </c>
      <c r="B217" s="39" t="s">
        <v>263</v>
      </c>
      <c r="C217" s="29" t="s">
        <v>197</v>
      </c>
      <c r="D217" s="29"/>
      <c r="E217" s="29"/>
      <c r="F217" s="65">
        <v>233</v>
      </c>
      <c r="G217" s="65">
        <v>140</v>
      </c>
      <c r="H217" s="29" t="s">
        <v>60</v>
      </c>
    </row>
    <row r="218" spans="1:8" ht="15" customHeight="1">
      <c r="A218" s="69">
        <v>182</v>
      </c>
      <c r="B218" s="39" t="s">
        <v>264</v>
      </c>
      <c r="C218" s="29" t="s">
        <v>197</v>
      </c>
      <c r="D218" s="29"/>
      <c r="E218" s="29"/>
      <c r="F218" s="65">
        <v>186</v>
      </c>
      <c r="G218" s="65">
        <v>112</v>
      </c>
      <c r="H218" s="29" t="s">
        <v>60</v>
      </c>
    </row>
    <row r="219" spans="1:8" ht="31.5" customHeight="1">
      <c r="A219" s="69">
        <v>183</v>
      </c>
      <c r="B219" s="39" t="s">
        <v>265</v>
      </c>
      <c r="C219" s="29" t="s">
        <v>197</v>
      </c>
      <c r="D219" s="29"/>
      <c r="E219" s="29"/>
      <c r="F219" s="65">
        <v>186</v>
      </c>
      <c r="G219" s="65">
        <v>112</v>
      </c>
      <c r="H219" s="29" t="s">
        <v>60</v>
      </c>
    </row>
    <row r="220" spans="1:8" ht="18.75" customHeight="1">
      <c r="A220" s="69">
        <v>184</v>
      </c>
      <c r="B220" s="39" t="s">
        <v>266</v>
      </c>
      <c r="C220" s="24" t="s">
        <v>197</v>
      </c>
      <c r="D220" s="29">
        <v>104</v>
      </c>
      <c r="E220" s="29">
        <v>114.61</v>
      </c>
      <c r="F220" s="65">
        <v>233</v>
      </c>
      <c r="G220" s="66">
        <v>140</v>
      </c>
      <c r="H220" s="24" t="s">
        <v>60</v>
      </c>
    </row>
    <row r="221" spans="1:8" ht="18.75" customHeight="1">
      <c r="A221" s="69">
        <v>185</v>
      </c>
      <c r="B221" s="39" t="s">
        <v>198</v>
      </c>
      <c r="C221" s="71" t="s">
        <v>199</v>
      </c>
      <c r="D221" s="69"/>
      <c r="E221" s="69"/>
      <c r="F221" s="69">
        <v>261</v>
      </c>
      <c r="G221" s="72"/>
      <c r="H221" s="71" t="s">
        <v>60</v>
      </c>
    </row>
    <row r="222" spans="1:8" ht="67.5" customHeight="1">
      <c r="A222" s="29">
        <v>186</v>
      </c>
      <c r="B222" s="39" t="s">
        <v>294</v>
      </c>
      <c r="C222" s="24" t="s">
        <v>199</v>
      </c>
      <c r="D222" s="29">
        <v>135</v>
      </c>
      <c r="E222" s="29">
        <v>133.58000000000001</v>
      </c>
      <c r="F222" s="65">
        <v>1263</v>
      </c>
      <c r="G222" s="66">
        <v>157</v>
      </c>
      <c r="H222" s="24" t="s">
        <v>60</v>
      </c>
    </row>
    <row r="223" spans="1:8" ht="15" customHeight="1">
      <c r="A223" s="88" t="s">
        <v>200</v>
      </c>
      <c r="B223" s="89"/>
      <c r="C223" s="89"/>
      <c r="D223" s="89"/>
      <c r="E223" s="89"/>
      <c r="F223" s="89"/>
      <c r="G223" s="89"/>
      <c r="H223" s="90"/>
    </row>
    <row r="224" spans="1:8" ht="36" customHeight="1">
      <c r="A224" s="29">
        <v>187</v>
      </c>
      <c r="B224" s="39" t="s">
        <v>201</v>
      </c>
      <c r="C224" s="24" t="s">
        <v>72</v>
      </c>
      <c r="D224" s="29">
        <v>450</v>
      </c>
      <c r="E224" s="29">
        <v>622.23</v>
      </c>
      <c r="F224" s="23">
        <v>593</v>
      </c>
      <c r="G224" s="66">
        <v>523</v>
      </c>
      <c r="H224" s="24" t="s">
        <v>60</v>
      </c>
    </row>
    <row r="225" spans="1:8" ht="15" customHeight="1">
      <c r="A225" s="88"/>
      <c r="B225" s="89"/>
      <c r="C225" s="89"/>
      <c r="D225" s="89"/>
      <c r="E225" s="89"/>
      <c r="F225" s="89"/>
      <c r="G225" s="89"/>
      <c r="H225" s="90"/>
    </row>
    <row r="226" spans="1:8" ht="30">
      <c r="A226" s="69">
        <v>188</v>
      </c>
      <c r="B226" s="39" t="s">
        <v>202</v>
      </c>
      <c r="C226" s="29"/>
      <c r="D226" s="29">
        <v>190</v>
      </c>
      <c r="E226" s="29">
        <v>181.14</v>
      </c>
      <c r="F226" s="66">
        <v>367</v>
      </c>
      <c r="G226" s="66">
        <v>221</v>
      </c>
      <c r="H226" s="24" t="s">
        <v>60</v>
      </c>
    </row>
    <row r="227" spans="1:8" ht="30">
      <c r="A227" s="69">
        <v>189</v>
      </c>
      <c r="B227" s="39" t="s">
        <v>272</v>
      </c>
      <c r="C227" s="69" t="s">
        <v>323</v>
      </c>
      <c r="D227" s="69"/>
      <c r="E227" s="69"/>
      <c r="F227" s="72">
        <v>2.16</v>
      </c>
      <c r="G227" s="72"/>
      <c r="H227" s="71" t="s">
        <v>60</v>
      </c>
    </row>
    <row r="228" spans="1:8" ht="30">
      <c r="A228" s="69">
        <v>190</v>
      </c>
      <c r="B228" s="39" t="s">
        <v>203</v>
      </c>
      <c r="C228" s="69" t="s">
        <v>296</v>
      </c>
      <c r="D228" s="69"/>
      <c r="E228" s="69"/>
      <c r="F228" s="72">
        <v>5014</v>
      </c>
      <c r="G228" s="72"/>
      <c r="H228" s="71" t="s">
        <v>247</v>
      </c>
    </row>
    <row r="229" spans="1:8" ht="45">
      <c r="A229" s="69">
        <v>191</v>
      </c>
      <c r="B229" s="39" t="s">
        <v>293</v>
      </c>
      <c r="C229" s="69"/>
      <c r="D229" s="69"/>
      <c r="E229" s="69"/>
      <c r="F229" s="72">
        <v>65</v>
      </c>
      <c r="G229" s="72"/>
      <c r="H229" s="71" t="s">
        <v>60</v>
      </c>
    </row>
    <row r="230" spans="1:8">
      <c r="A230" s="69">
        <v>192</v>
      </c>
      <c r="B230" s="39" t="s">
        <v>295</v>
      </c>
      <c r="C230" s="69" t="s">
        <v>324</v>
      </c>
      <c r="D230" s="69"/>
      <c r="E230" s="69"/>
      <c r="F230" s="72">
        <v>403</v>
      </c>
      <c r="G230" s="72"/>
      <c r="H230" s="71" t="s">
        <v>60</v>
      </c>
    </row>
    <row r="231" spans="1:8" ht="45">
      <c r="A231" s="69">
        <v>193</v>
      </c>
      <c r="B231" s="39" t="s">
        <v>273</v>
      </c>
      <c r="C231" s="69"/>
      <c r="D231" s="69"/>
      <c r="E231" s="69"/>
      <c r="F231" s="72">
        <v>65</v>
      </c>
      <c r="G231" s="72"/>
      <c r="H231" s="71" t="s">
        <v>60</v>
      </c>
    </row>
    <row r="232" spans="1:8" ht="60">
      <c r="A232" s="69">
        <v>194</v>
      </c>
      <c r="B232" s="39" t="s">
        <v>333</v>
      </c>
      <c r="C232" s="69"/>
      <c r="D232" s="69"/>
      <c r="E232" s="69"/>
      <c r="F232" s="72">
        <v>30</v>
      </c>
      <c r="G232" s="72"/>
      <c r="H232" s="71" t="s">
        <v>60</v>
      </c>
    </row>
    <row r="233" spans="1:8" ht="30">
      <c r="A233" s="69">
        <v>195</v>
      </c>
      <c r="B233" s="39" t="s">
        <v>297</v>
      </c>
      <c r="C233" s="69"/>
      <c r="D233" s="69"/>
      <c r="E233" s="69"/>
      <c r="F233" s="72">
        <v>670</v>
      </c>
      <c r="G233" s="72"/>
      <c r="H233" s="71" t="s">
        <v>298</v>
      </c>
    </row>
    <row r="234" spans="1:8" ht="45">
      <c r="A234" s="69">
        <v>196</v>
      </c>
      <c r="B234" s="39" t="s">
        <v>301</v>
      </c>
      <c r="C234" s="69" t="s">
        <v>325</v>
      </c>
      <c r="D234" s="29">
        <v>2240</v>
      </c>
      <c r="E234" s="40">
        <v>2239.91</v>
      </c>
      <c r="F234" s="66">
        <v>40</v>
      </c>
      <c r="G234" s="66">
        <v>2600</v>
      </c>
      <c r="H234" s="71" t="s">
        <v>302</v>
      </c>
    </row>
    <row r="235" spans="1:8">
      <c r="A235" s="43"/>
      <c r="B235" s="44"/>
      <c r="C235" s="45"/>
      <c r="D235" s="43"/>
      <c r="E235" s="43"/>
      <c r="F235" s="43"/>
      <c r="G235" s="43"/>
      <c r="H235" s="46"/>
    </row>
    <row r="236" spans="1:8" ht="16.5">
      <c r="A236" s="87" t="s">
        <v>0</v>
      </c>
      <c r="B236" s="87"/>
      <c r="C236" s="87"/>
      <c r="D236" s="87"/>
      <c r="E236" s="87"/>
      <c r="F236" s="87"/>
      <c r="G236" s="87"/>
      <c r="H236" s="87"/>
    </row>
    <row r="237" spans="1:8" ht="16.5">
      <c r="A237" s="94" t="s">
        <v>253</v>
      </c>
      <c r="B237" s="94"/>
      <c r="C237" s="94"/>
      <c r="D237" s="94"/>
      <c r="E237" s="94"/>
      <c r="F237" s="94"/>
      <c r="G237" s="94"/>
      <c r="H237" s="94"/>
    </row>
    <row r="238" spans="1:8">
      <c r="A238" s="43"/>
      <c r="B238" s="44"/>
      <c r="C238" s="45"/>
      <c r="D238" s="43"/>
      <c r="E238" s="43"/>
      <c r="F238" s="43"/>
      <c r="G238" s="43"/>
      <c r="H238" s="46"/>
    </row>
    <row r="239" spans="1:8" ht="28.5">
      <c r="A239" s="47" t="s">
        <v>205</v>
      </c>
      <c r="B239" s="47" t="s">
        <v>255</v>
      </c>
      <c r="C239" s="48" t="s">
        <v>207</v>
      </c>
      <c r="D239" s="47" t="s">
        <v>254</v>
      </c>
      <c r="E239" s="49"/>
      <c r="F239" s="29" t="s">
        <v>254</v>
      </c>
      <c r="G239" s="43"/>
      <c r="H239" s="46"/>
    </row>
    <row r="240" spans="1:8">
      <c r="A240" s="29">
        <v>1</v>
      </c>
      <c r="B240" s="39" t="s">
        <v>256</v>
      </c>
      <c r="C240" s="42" t="s">
        <v>257</v>
      </c>
      <c r="D240" s="29">
        <v>207.71</v>
      </c>
      <c r="E240" s="49"/>
      <c r="F240" s="29">
        <v>376</v>
      </c>
      <c r="G240" s="43"/>
      <c r="H240" s="46"/>
    </row>
    <row r="241" spans="1:9" ht="30">
      <c r="A241" s="29">
        <v>2</v>
      </c>
      <c r="B241" s="39" t="s">
        <v>258</v>
      </c>
      <c r="C241" s="42" t="s">
        <v>257</v>
      </c>
      <c r="D241" s="29">
        <v>692.37</v>
      </c>
      <c r="E241" s="49"/>
      <c r="F241" s="29">
        <v>1252</v>
      </c>
      <c r="G241" s="43"/>
      <c r="H241" s="46"/>
    </row>
    <row r="242" spans="1:9">
      <c r="A242" s="29">
        <v>3</v>
      </c>
      <c r="B242" s="39" t="s">
        <v>259</v>
      </c>
      <c r="C242" s="42" t="s">
        <v>257</v>
      </c>
      <c r="D242" s="29">
        <v>69.239999999999995</v>
      </c>
      <c r="E242" s="43"/>
      <c r="F242" s="29">
        <v>124</v>
      </c>
      <c r="G242" s="43"/>
      <c r="H242" s="46"/>
    </row>
    <row r="243" spans="1:9">
      <c r="A243" s="43"/>
      <c r="B243" s="44"/>
      <c r="C243" s="45"/>
      <c r="D243" s="43"/>
      <c r="E243" s="43"/>
      <c r="F243" s="43"/>
      <c r="G243" s="43"/>
      <c r="H243" s="46"/>
      <c r="I243" s="22"/>
    </row>
    <row r="244" spans="1:9" ht="11.45" customHeight="1">
      <c r="A244" s="87" t="s">
        <v>0</v>
      </c>
      <c r="B244" s="87"/>
      <c r="C244" s="87"/>
      <c r="D244" s="87"/>
      <c r="E244" s="87"/>
      <c r="F244" s="87"/>
      <c r="G244" s="87"/>
      <c r="H244" s="87"/>
    </row>
    <row r="245" spans="1:9" ht="16.5">
      <c r="A245" s="87" t="s">
        <v>204</v>
      </c>
      <c r="B245" s="87"/>
      <c r="C245" s="87"/>
      <c r="D245" s="87"/>
      <c r="E245" s="87"/>
      <c r="F245" s="87"/>
      <c r="G245" s="87"/>
      <c r="H245" s="87"/>
    </row>
    <row r="246" spans="1:9" ht="16.5" customHeight="1">
      <c r="A246" s="50"/>
      <c r="B246" s="51"/>
      <c r="C246" s="52"/>
      <c r="D246" s="52"/>
      <c r="E246" s="52"/>
      <c r="F246" s="52"/>
      <c r="G246" s="52"/>
      <c r="H246" s="52"/>
    </row>
    <row r="247" spans="1:9" ht="10.15" customHeight="1">
      <c r="A247" s="82" t="s">
        <v>205</v>
      </c>
      <c r="B247" s="85" t="s">
        <v>206</v>
      </c>
      <c r="C247" s="82" t="s">
        <v>207</v>
      </c>
      <c r="D247" s="82" t="s">
        <v>208</v>
      </c>
      <c r="E247" s="53" t="s">
        <v>209</v>
      </c>
      <c r="F247" s="82" t="s">
        <v>208</v>
      </c>
      <c r="G247" s="67"/>
      <c r="H247" s="52"/>
    </row>
    <row r="248" spans="1:9" ht="30.75" customHeight="1">
      <c r="A248" s="83"/>
      <c r="B248" s="86"/>
      <c r="C248" s="83"/>
      <c r="D248" s="83"/>
      <c r="E248" s="54" t="s">
        <v>210</v>
      </c>
      <c r="F248" s="83"/>
      <c r="G248" s="68"/>
      <c r="H248" s="52"/>
    </row>
    <row r="249" spans="1:9">
      <c r="A249" s="29">
        <v>1</v>
      </c>
      <c r="B249" s="39" t="s">
        <v>211</v>
      </c>
      <c r="C249" s="29" t="s">
        <v>212</v>
      </c>
      <c r="D249" s="29">
        <v>205.64</v>
      </c>
      <c r="E249" s="29">
        <v>192.91</v>
      </c>
      <c r="F249" s="69">
        <v>374</v>
      </c>
      <c r="G249" s="43"/>
      <c r="H249" s="52"/>
    </row>
    <row r="250" spans="1:9">
      <c r="A250" s="29">
        <v>2</v>
      </c>
      <c r="B250" s="39" t="s">
        <v>213</v>
      </c>
      <c r="C250" s="29" t="s">
        <v>212</v>
      </c>
      <c r="D250" s="29">
        <v>338.03</v>
      </c>
      <c r="E250" s="29">
        <v>317.10000000000002</v>
      </c>
      <c r="F250" s="69">
        <v>612</v>
      </c>
      <c r="G250" s="43"/>
      <c r="H250" s="52"/>
    </row>
    <row r="251" spans="1:9">
      <c r="A251" s="29">
        <v>3</v>
      </c>
      <c r="B251" s="39" t="s">
        <v>214</v>
      </c>
      <c r="C251" s="29" t="s">
        <v>215</v>
      </c>
      <c r="D251" s="29">
        <v>56.34</v>
      </c>
      <c r="E251" s="29">
        <v>52.85</v>
      </c>
      <c r="F251" s="69">
        <v>103</v>
      </c>
      <c r="G251" s="43"/>
      <c r="H251" s="52"/>
    </row>
    <row r="252" spans="1:9" ht="21" customHeight="1">
      <c r="A252" s="29">
        <v>4</v>
      </c>
      <c r="B252" s="39" t="s">
        <v>216</v>
      </c>
      <c r="C252" s="29" t="s">
        <v>215</v>
      </c>
      <c r="D252" s="29">
        <v>56.34</v>
      </c>
      <c r="E252" s="55">
        <v>52.85</v>
      </c>
      <c r="F252" s="69">
        <v>103</v>
      </c>
      <c r="G252" s="43"/>
      <c r="H252" s="52"/>
    </row>
    <row r="253" spans="1:9" ht="16.5" customHeight="1">
      <c r="A253" s="56"/>
      <c r="B253" s="57"/>
      <c r="C253" s="58"/>
      <c r="D253" s="58"/>
      <c r="E253" s="58"/>
      <c r="F253" s="58"/>
      <c r="G253" s="58"/>
      <c r="H253" s="58"/>
    </row>
    <row r="254" spans="1:9" ht="16.5" customHeight="1">
      <c r="A254" s="50"/>
      <c r="B254" s="57"/>
      <c r="C254" s="58"/>
      <c r="D254" s="58"/>
      <c r="E254" s="58"/>
      <c r="F254" s="58"/>
      <c r="G254" s="58"/>
      <c r="H254" s="58"/>
    </row>
    <row r="255" spans="1:9" ht="12" customHeight="1">
      <c r="A255" s="84" t="s">
        <v>217</v>
      </c>
      <c r="B255" s="84"/>
      <c r="C255" s="84"/>
      <c r="D255" s="84"/>
      <c r="E255" s="84"/>
      <c r="F255" s="84"/>
      <c r="G255" s="84"/>
      <c r="H255" s="84"/>
    </row>
    <row r="256" spans="1:9" ht="28.5" customHeight="1">
      <c r="A256" s="56"/>
      <c r="B256" s="57"/>
      <c r="C256" s="58"/>
      <c r="D256" s="58"/>
      <c r="E256" s="58"/>
      <c r="F256" s="58"/>
      <c r="G256" s="58"/>
      <c r="H256" s="58"/>
    </row>
    <row r="257" spans="1:8" ht="46.5" customHeight="1">
      <c r="A257" s="78" t="s">
        <v>338</v>
      </c>
      <c r="B257" s="78"/>
      <c r="C257" s="78"/>
      <c r="D257" s="78"/>
      <c r="E257" s="78"/>
      <c r="F257" s="78"/>
      <c r="G257" s="78"/>
      <c r="H257" s="78"/>
    </row>
    <row r="258" spans="1:8" ht="35.25" customHeight="1">
      <c r="A258" s="78" t="s">
        <v>218</v>
      </c>
      <c r="B258" s="78"/>
      <c r="C258" s="78"/>
      <c r="D258" s="78"/>
      <c r="E258" s="78"/>
      <c r="F258" s="78"/>
      <c r="G258" s="78"/>
      <c r="H258" s="78"/>
    </row>
    <row r="259" spans="1:8" ht="35.25" customHeight="1">
      <c r="A259" s="78" t="s">
        <v>219</v>
      </c>
      <c r="B259" s="78"/>
      <c r="C259" s="78"/>
      <c r="D259" s="78"/>
      <c r="E259" s="78"/>
      <c r="F259" s="78"/>
      <c r="G259" s="78"/>
      <c r="H259" s="78"/>
    </row>
    <row r="260" spans="1:8" ht="33.75" customHeight="1">
      <c r="A260" s="78" t="s">
        <v>220</v>
      </c>
      <c r="B260" s="78"/>
      <c r="C260" s="78"/>
      <c r="D260" s="78"/>
      <c r="E260" s="78"/>
      <c r="F260" s="78"/>
      <c r="G260" s="78"/>
      <c r="H260" s="78"/>
    </row>
    <row r="261" spans="1:8" ht="47.25" customHeight="1">
      <c r="A261" s="78" t="s">
        <v>221</v>
      </c>
      <c r="B261" s="78"/>
      <c r="C261" s="78"/>
      <c r="D261" s="78"/>
      <c r="E261" s="78"/>
      <c r="F261" s="78"/>
      <c r="G261" s="78"/>
      <c r="H261" s="78"/>
    </row>
    <row r="262" spans="1:8" ht="36" customHeight="1">
      <c r="A262" s="78" t="s">
        <v>222</v>
      </c>
      <c r="B262" s="78"/>
      <c r="C262" s="78"/>
      <c r="D262" s="78"/>
      <c r="E262" s="78"/>
      <c r="F262" s="78"/>
      <c r="G262" s="78"/>
      <c r="H262" s="78"/>
    </row>
    <row r="263" spans="1:8" ht="24.75" customHeight="1">
      <c r="A263" s="56"/>
      <c r="B263" s="57"/>
      <c r="C263" s="58"/>
      <c r="D263" s="58"/>
      <c r="E263" s="58"/>
      <c r="F263" s="58"/>
      <c r="G263" s="58"/>
      <c r="H263" s="58"/>
    </row>
    <row r="264" spans="1:8" ht="15.75">
      <c r="A264" s="59"/>
      <c r="B264" s="57"/>
      <c r="C264" s="58"/>
      <c r="D264" s="58"/>
      <c r="E264" s="58"/>
      <c r="F264" s="58"/>
      <c r="G264" s="58"/>
      <c r="H264" s="60"/>
    </row>
    <row r="265" spans="1:8" ht="24" customHeight="1">
      <c r="A265" s="56"/>
      <c r="B265" s="57"/>
      <c r="C265" s="58"/>
      <c r="D265" s="58"/>
      <c r="E265" s="58"/>
      <c r="F265" s="58"/>
      <c r="G265" s="58"/>
      <c r="H265" s="58"/>
    </row>
    <row r="266" spans="1:8" ht="37.5" customHeight="1">
      <c r="A266" s="59"/>
      <c r="B266" s="57"/>
      <c r="C266" s="58"/>
      <c r="D266" s="58"/>
      <c r="E266" s="58"/>
      <c r="F266" s="58"/>
      <c r="G266" s="58"/>
      <c r="H266" s="60"/>
    </row>
    <row r="267" spans="1:8" ht="35.25" customHeight="1">
      <c r="A267" s="61"/>
      <c r="B267" s="57"/>
      <c r="C267" s="58"/>
      <c r="D267" s="58"/>
      <c r="E267" s="58"/>
      <c r="F267" s="58"/>
      <c r="G267" s="58"/>
      <c r="H267" s="58"/>
    </row>
    <row r="268" spans="1:8" ht="30" customHeight="1">
      <c r="A268" s="78" t="s">
        <v>328</v>
      </c>
      <c r="B268" s="78"/>
      <c r="C268" s="78"/>
      <c r="D268" s="78"/>
      <c r="E268" s="78"/>
      <c r="F268" s="78"/>
      <c r="G268" s="78"/>
      <c r="H268" s="78"/>
    </row>
    <row r="269" spans="1:8" ht="31.5" customHeight="1">
      <c r="A269" s="6"/>
      <c r="B269" s="5"/>
      <c r="C269" s="4"/>
      <c r="D269" s="4"/>
      <c r="E269" s="4"/>
      <c r="F269" s="4"/>
      <c r="G269" s="4"/>
      <c r="H269" s="4"/>
    </row>
    <row r="270" spans="1:8" ht="61.5" customHeight="1">
      <c r="A270" s="6"/>
      <c r="B270" s="5"/>
      <c r="C270" s="4"/>
      <c r="D270" s="4"/>
      <c r="E270" s="4"/>
      <c r="F270" s="4"/>
      <c r="G270" s="4"/>
      <c r="H270" s="4"/>
    </row>
    <row r="271" spans="1:8" ht="39.75" customHeight="1">
      <c r="A271" s="6"/>
      <c r="B271" s="5"/>
      <c r="C271" s="4"/>
      <c r="D271" s="4"/>
      <c r="E271" s="4"/>
      <c r="F271" s="4"/>
      <c r="G271" s="4"/>
      <c r="H271" s="4"/>
    </row>
    <row r="272" spans="1:8">
      <c r="A272" s="6"/>
      <c r="B272" s="5"/>
      <c r="C272" s="4"/>
      <c r="D272" s="4"/>
      <c r="E272" s="4"/>
      <c r="F272" s="4"/>
      <c r="G272" s="4"/>
      <c r="H272" s="4"/>
    </row>
    <row r="273" spans="1:8">
      <c r="A273" s="6"/>
      <c r="B273" s="5"/>
      <c r="C273" s="4"/>
      <c r="D273" s="4"/>
      <c r="E273" s="4"/>
      <c r="F273" s="4"/>
      <c r="G273" s="4"/>
      <c r="H273" s="4"/>
    </row>
    <row r="274" spans="1:8">
      <c r="A274" s="6"/>
      <c r="B274" s="5"/>
      <c r="C274" s="4"/>
      <c r="D274" s="4"/>
      <c r="E274" s="4"/>
      <c r="F274" s="4"/>
      <c r="G274" s="4"/>
      <c r="H274" s="4"/>
    </row>
    <row r="275" spans="1:8">
      <c r="A275" s="6"/>
      <c r="B275" s="5"/>
      <c r="C275" s="4"/>
      <c r="D275" s="4"/>
      <c r="E275" s="4"/>
      <c r="F275" s="4"/>
      <c r="G275" s="4"/>
      <c r="H275" s="4"/>
    </row>
    <row r="276" spans="1:8">
      <c r="A276" s="6"/>
      <c r="B276" s="5"/>
      <c r="C276" s="4"/>
      <c r="D276" s="4"/>
      <c r="E276" s="4"/>
      <c r="F276" s="4"/>
      <c r="G276" s="4"/>
      <c r="H276" s="4"/>
    </row>
    <row r="277" spans="1:8" ht="64.150000000000006" customHeight="1">
      <c r="A277" s="6"/>
      <c r="B277" s="5"/>
      <c r="C277" s="4"/>
      <c r="D277" s="4"/>
      <c r="E277" s="4"/>
      <c r="F277" s="4"/>
      <c r="G277" s="4"/>
      <c r="H277" s="4"/>
    </row>
    <row r="278" spans="1:8" s="7" customFormat="1">
      <c r="A278" s="6"/>
      <c r="B278" s="5"/>
      <c r="C278" s="4"/>
      <c r="D278" s="4"/>
      <c r="E278" s="4"/>
      <c r="F278" s="4"/>
      <c r="G278" s="4"/>
      <c r="H278" s="4"/>
    </row>
    <row r="279" spans="1:8" s="7" customFormat="1">
      <c r="A279" s="6"/>
      <c r="B279" s="5"/>
      <c r="C279" s="4"/>
      <c r="D279" s="4"/>
      <c r="E279" s="4"/>
      <c r="F279" s="4"/>
      <c r="G279" s="4"/>
      <c r="H279" s="4"/>
    </row>
    <row r="280" spans="1:8" s="7" customFormat="1">
      <c r="A280" s="6"/>
      <c r="B280" s="5"/>
      <c r="C280" s="4"/>
      <c r="D280" s="4"/>
      <c r="E280" s="4"/>
      <c r="F280" s="4"/>
      <c r="G280" s="4"/>
      <c r="H280" s="4"/>
    </row>
    <row r="281" spans="1:8" s="7" customFormat="1">
      <c r="A281" s="6"/>
      <c r="B281" s="5"/>
      <c r="C281" s="4"/>
      <c r="D281" s="4"/>
      <c r="E281" s="4"/>
      <c r="F281" s="4"/>
      <c r="G281" s="4"/>
      <c r="H281" s="4"/>
    </row>
    <row r="282" spans="1:8" s="7" customFormat="1">
      <c r="A282" s="6"/>
      <c r="B282" s="5"/>
      <c r="C282" s="4"/>
      <c r="D282" s="4"/>
      <c r="E282" s="4"/>
      <c r="F282" s="4"/>
      <c r="G282" s="4"/>
      <c r="H282" s="4"/>
    </row>
    <row r="283" spans="1:8" s="7" customFormat="1">
      <c r="A283" s="6"/>
      <c r="B283" s="5"/>
      <c r="C283" s="4"/>
      <c r="D283" s="4"/>
      <c r="E283" s="4"/>
      <c r="F283" s="4"/>
      <c r="G283" s="4"/>
      <c r="H283" s="4"/>
    </row>
    <row r="284" spans="1:8" s="7" customFormat="1">
      <c r="A284" s="6"/>
      <c r="B284" s="5"/>
      <c r="C284" s="4"/>
      <c r="D284" s="4"/>
      <c r="E284" s="4"/>
      <c r="F284" s="4"/>
      <c r="G284" s="4"/>
      <c r="H284" s="4"/>
    </row>
    <row r="285" spans="1:8" s="7" customFormat="1">
      <c r="A285" s="6"/>
      <c r="B285" s="5"/>
      <c r="C285" s="4"/>
      <c r="D285" s="4"/>
      <c r="E285" s="4"/>
      <c r="F285" s="4"/>
      <c r="G285" s="4"/>
      <c r="H285" s="4"/>
    </row>
    <row r="286" spans="1:8" s="7" customFormat="1">
      <c r="A286" s="6"/>
      <c r="B286" s="5"/>
      <c r="C286" s="4"/>
      <c r="D286" s="4"/>
      <c r="E286" s="4"/>
      <c r="F286" s="4"/>
      <c r="G286" s="4"/>
      <c r="H286" s="4"/>
    </row>
    <row r="287" spans="1:8" s="7" customFormat="1">
      <c r="A287" s="6"/>
      <c r="B287" s="5"/>
      <c r="C287" s="4"/>
      <c r="D287" s="4"/>
      <c r="E287" s="4"/>
      <c r="F287" s="4"/>
      <c r="G287" s="4"/>
      <c r="H287" s="4"/>
    </row>
    <row r="288" spans="1:8" s="7" customFormat="1">
      <c r="A288" s="6"/>
      <c r="B288" s="5"/>
      <c r="C288" s="4"/>
      <c r="D288" s="4"/>
      <c r="E288" s="4"/>
      <c r="F288" s="4"/>
      <c r="G288" s="4"/>
      <c r="H288" s="4"/>
    </row>
    <row r="289" spans="1:8" s="7" customFormat="1">
      <c r="A289" s="6"/>
      <c r="B289" s="5"/>
      <c r="C289" s="4"/>
      <c r="D289" s="4"/>
      <c r="E289" s="4"/>
      <c r="F289" s="4"/>
      <c r="G289" s="4"/>
      <c r="H289" s="4"/>
    </row>
    <row r="290" spans="1:8" s="7" customFormat="1">
      <c r="A290" s="6"/>
      <c r="B290" s="5"/>
      <c r="C290" s="4"/>
      <c r="D290" s="4"/>
      <c r="E290" s="4"/>
      <c r="F290" s="4"/>
      <c r="G290" s="4"/>
      <c r="H290" s="4"/>
    </row>
    <row r="291" spans="1:8" s="7" customFormat="1">
      <c r="A291" s="6"/>
      <c r="B291" s="5"/>
      <c r="C291" s="4"/>
      <c r="D291" s="4"/>
      <c r="E291" s="4"/>
      <c r="F291" s="4"/>
      <c r="G291" s="4"/>
      <c r="H291" s="4"/>
    </row>
    <row r="292" spans="1:8" s="7" customFormat="1">
      <c r="A292" s="6"/>
      <c r="B292" s="5"/>
      <c r="C292" s="4"/>
      <c r="D292" s="4"/>
      <c r="E292" s="4"/>
      <c r="F292" s="4"/>
      <c r="G292" s="4"/>
      <c r="H292" s="4"/>
    </row>
    <row r="293" spans="1:8" s="7" customFormat="1">
      <c r="A293" s="6"/>
      <c r="B293" s="5"/>
      <c r="C293" s="4"/>
      <c r="D293" s="4"/>
      <c r="E293" s="4"/>
      <c r="F293" s="4"/>
      <c r="G293" s="4"/>
      <c r="H293" s="4"/>
    </row>
    <row r="294" spans="1:8" s="7" customFormat="1">
      <c r="A294" s="6"/>
      <c r="B294" s="5"/>
      <c r="C294" s="4"/>
      <c r="D294" s="4"/>
      <c r="E294" s="4"/>
      <c r="F294" s="4"/>
      <c r="G294" s="4"/>
      <c r="H294" s="4"/>
    </row>
    <row r="295" spans="1:8" s="7" customFormat="1">
      <c r="A295" s="6"/>
      <c r="B295" s="5"/>
      <c r="C295" s="4"/>
      <c r="D295" s="4"/>
      <c r="E295" s="4"/>
      <c r="F295" s="4"/>
      <c r="G295" s="4"/>
      <c r="H295" s="4"/>
    </row>
    <row r="296" spans="1:8" s="7" customFormat="1">
      <c r="A296" s="6"/>
      <c r="B296" s="5"/>
      <c r="C296" s="4"/>
      <c r="D296" s="4"/>
      <c r="E296" s="4"/>
      <c r="F296" s="4"/>
      <c r="G296" s="4"/>
      <c r="H296" s="4"/>
    </row>
    <row r="297" spans="1:8" s="7" customFormat="1">
      <c r="A297" s="6"/>
      <c r="B297" s="5"/>
      <c r="C297" s="4"/>
      <c r="D297" s="4"/>
      <c r="E297" s="4"/>
      <c r="F297" s="4"/>
      <c r="G297" s="4"/>
      <c r="H297" s="4"/>
    </row>
    <row r="298" spans="1:8" s="7" customFormat="1">
      <c r="A298" s="6"/>
      <c r="B298" s="5"/>
      <c r="C298" s="4"/>
      <c r="D298" s="4"/>
      <c r="E298" s="4"/>
      <c r="F298" s="4"/>
      <c r="G298" s="4"/>
      <c r="H298" s="4"/>
    </row>
    <row r="299" spans="1:8" s="7" customFormat="1">
      <c r="A299" s="6"/>
      <c r="B299" s="5"/>
      <c r="C299" s="4"/>
      <c r="D299" s="4"/>
      <c r="E299" s="4"/>
      <c r="F299" s="4"/>
      <c r="G299" s="4"/>
      <c r="H299" s="4"/>
    </row>
    <row r="300" spans="1:8" s="7" customFormat="1">
      <c r="A300" s="6"/>
      <c r="B300" s="5"/>
      <c r="C300" s="4"/>
      <c r="D300" s="4"/>
      <c r="E300" s="4"/>
      <c r="F300" s="4"/>
      <c r="G300" s="4"/>
      <c r="H300" s="4"/>
    </row>
    <row r="301" spans="1:8" s="7" customFormat="1">
      <c r="A301" s="6"/>
      <c r="B301" s="5"/>
      <c r="C301" s="4"/>
      <c r="D301" s="4"/>
      <c r="E301" s="4"/>
      <c r="F301" s="4"/>
      <c r="G301" s="4"/>
      <c r="H301" s="4"/>
    </row>
    <row r="302" spans="1:8" s="7" customFormat="1">
      <c r="A302" s="6"/>
      <c r="B302" s="5"/>
      <c r="C302" s="4"/>
      <c r="D302" s="4"/>
      <c r="E302" s="4"/>
      <c r="F302" s="4"/>
      <c r="G302" s="4"/>
      <c r="H302" s="4"/>
    </row>
    <row r="303" spans="1:8" s="7" customFormat="1">
      <c r="A303" s="3"/>
      <c r="B303" s="1"/>
      <c r="C303" s="1"/>
      <c r="D303" s="1"/>
      <c r="E303" s="1"/>
      <c r="F303" s="1"/>
      <c r="G303" s="1"/>
      <c r="H303"/>
    </row>
    <row r="304" spans="1:8" s="7" customFormat="1">
      <c r="A304" s="2"/>
      <c r="B304" s="3"/>
      <c r="C304" s="1"/>
      <c r="D304" s="1"/>
      <c r="E304" s="1"/>
      <c r="F304" s="1"/>
      <c r="G304" s="1"/>
      <c r="H304" s="1"/>
    </row>
    <row r="305" spans="1:8" s="7" customFormat="1">
      <c r="A305" s="2"/>
      <c r="B305" s="3"/>
      <c r="C305" s="1"/>
      <c r="D305" s="1"/>
      <c r="E305" s="1"/>
      <c r="F305" s="1"/>
      <c r="G305" s="1"/>
      <c r="H305" s="1"/>
    </row>
    <row r="306" spans="1:8" s="7" customFormat="1">
      <c r="A306" s="2"/>
      <c r="B306" s="3"/>
      <c r="C306" s="1"/>
      <c r="D306" s="1"/>
      <c r="E306" s="1"/>
      <c r="F306" s="1"/>
      <c r="G306" s="1"/>
      <c r="H306" s="1"/>
    </row>
    <row r="307" spans="1:8" s="7" customFormat="1">
      <c r="A307" s="2"/>
      <c r="B307" s="3"/>
      <c r="C307" s="1"/>
      <c r="D307" s="1"/>
      <c r="E307" s="1"/>
      <c r="F307" s="1"/>
      <c r="G307" s="1"/>
      <c r="H307" s="1"/>
    </row>
    <row r="308" spans="1:8" s="7" customFormat="1">
      <c r="A308" s="2"/>
      <c r="B308" s="3"/>
      <c r="C308" s="1"/>
      <c r="D308" s="1"/>
      <c r="E308" s="1"/>
      <c r="F308" s="1"/>
      <c r="G308" s="1"/>
      <c r="H308" s="1"/>
    </row>
    <row r="309" spans="1:8" s="7" customFormat="1">
      <c r="A309" s="2"/>
      <c r="B309" s="3"/>
      <c r="C309" s="1"/>
      <c r="D309" s="1"/>
      <c r="E309" s="1"/>
      <c r="F309" s="1"/>
      <c r="G309" s="1"/>
      <c r="H309" s="1"/>
    </row>
    <row r="310" spans="1:8" s="7" customFormat="1">
      <c r="A310" s="2"/>
      <c r="B310" s="3"/>
      <c r="C310" s="1"/>
      <c r="D310" s="1"/>
      <c r="E310" s="1"/>
      <c r="F310" s="1"/>
      <c r="G310" s="1"/>
      <c r="H310" s="1"/>
    </row>
    <row r="311" spans="1:8" s="7" customFormat="1">
      <c r="A311" s="2"/>
      <c r="B311" s="3"/>
      <c r="C311" s="1"/>
      <c r="D311" s="1"/>
      <c r="E311" s="1"/>
      <c r="F311" s="1"/>
      <c r="G311" s="1"/>
      <c r="H311" s="1"/>
    </row>
  </sheetData>
  <mergeCells count="36">
    <mergeCell ref="D2:H2"/>
    <mergeCell ref="A4:H4"/>
    <mergeCell ref="A116:H116"/>
    <mergeCell ref="A105:H105"/>
    <mergeCell ref="A63:H63"/>
    <mergeCell ref="A6:H6"/>
    <mergeCell ref="A7:H7"/>
    <mergeCell ref="A5:H5"/>
    <mergeCell ref="A188:H188"/>
    <mergeCell ref="F247:F248"/>
    <mergeCell ref="A184:H184"/>
    <mergeCell ref="A153:H153"/>
    <mergeCell ref="A13:H13"/>
    <mergeCell ref="A137:H137"/>
    <mergeCell ref="A196:H196"/>
    <mergeCell ref="A206:H206"/>
    <mergeCell ref="A212:H212"/>
    <mergeCell ref="A237:H237"/>
    <mergeCell ref="A245:H245"/>
    <mergeCell ref="A225:H225"/>
    <mergeCell ref="A268:H268"/>
    <mergeCell ref="A259:H259"/>
    <mergeCell ref="A261:H261"/>
    <mergeCell ref="A150:H150"/>
    <mergeCell ref="A247:A248"/>
    <mergeCell ref="A260:H260"/>
    <mergeCell ref="A257:H257"/>
    <mergeCell ref="A255:H255"/>
    <mergeCell ref="B247:B248"/>
    <mergeCell ref="A236:H236"/>
    <mergeCell ref="A223:H223"/>
    <mergeCell ref="A258:H258"/>
    <mergeCell ref="A244:H244"/>
    <mergeCell ref="A262:H262"/>
    <mergeCell ref="C247:C248"/>
    <mergeCell ref="D247:D248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4" manualBreakCount="4">
    <brk id="184" max="7" man="1"/>
    <brk id="210" max="7" man="1"/>
    <brk id="231" max="7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Вологодская областная ветлаборатория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Nadia</cp:lastModifiedBy>
  <cp:lastPrinted>2022-12-19T06:32:45Z</cp:lastPrinted>
  <dcterms:created xsi:type="dcterms:W3CDTF">2013-05-17T04:13:52Z</dcterms:created>
  <dcterms:modified xsi:type="dcterms:W3CDTF">2023-02-03T15:27:02Z</dcterms:modified>
</cp:coreProperties>
</file>